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gj\Desktop\"/>
    </mc:Choice>
  </mc:AlternateContent>
  <bookViews>
    <workbookView xWindow="0" yWindow="0" windowWidth="28800" windowHeight="12300" activeTab="6"/>
  </bookViews>
  <sheets>
    <sheet name="TRIMESTRAL" sheetId="18" r:id="rId1"/>
    <sheet name="ENERO" sheetId="7" r:id="rId2"/>
    <sheet name="FEBRERO" sheetId="30" r:id="rId3"/>
    <sheet name="MARZO" sheetId="32" r:id="rId4"/>
    <sheet name="ABRIL" sheetId="33" r:id="rId5"/>
    <sheet name="MAYO" sheetId="35" r:id="rId6"/>
    <sheet name="JUNIO" sheetId="36" r:id="rId7"/>
    <sheet name="JULIO" sheetId="37" r:id="rId8"/>
    <sheet name="AGOSTO" sheetId="38" r:id="rId9"/>
    <sheet name="SEPTIEMBRE" sheetId="39" r:id="rId10"/>
    <sheet name="OCTUBRE" sheetId="40" r:id="rId11"/>
    <sheet name="NOVIEMBRE" sheetId="41" r:id="rId12"/>
    <sheet name="DICIEMBRE" sheetId="42" r:id="rId13"/>
    <sheet name="Hoja4" sheetId="34" state="hidden" r:id="rId14"/>
  </sheets>
  <definedNames>
    <definedName name="_xlnm.Print_Area" localSheetId="11">NOVIEMBRE!$H$22</definedName>
    <definedName name="_xlnm.Print_Area" localSheetId="9">SEPTIEMBRE!#REF!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1" i="18" l="1"/>
  <c r="I8" i="18"/>
  <c r="I11" i="18"/>
  <c r="I10" i="18"/>
  <c r="I9" i="18"/>
  <c r="H11" i="18"/>
  <c r="G11" i="18"/>
  <c r="F11" i="18"/>
  <c r="E11" i="18"/>
  <c r="D11" i="18"/>
  <c r="C11" i="18"/>
  <c r="H31" i="36"/>
  <c r="G31" i="36"/>
  <c r="F31" i="36"/>
  <c r="E31" i="36"/>
  <c r="K25" i="36"/>
  <c r="K21" i="36"/>
  <c r="K13" i="36"/>
  <c r="K27" i="35"/>
  <c r="K13" i="35"/>
  <c r="K12" i="35"/>
  <c r="G27" i="35"/>
  <c r="K18" i="35"/>
  <c r="L24" i="33"/>
  <c r="J24" i="33"/>
  <c r="I24" i="33"/>
  <c r="H24" i="33"/>
  <c r="G24" i="33"/>
  <c r="F24" i="33"/>
  <c r="E24" i="33"/>
  <c r="K23" i="33"/>
  <c r="K22" i="33"/>
  <c r="K20" i="33"/>
  <c r="K19" i="33"/>
  <c r="K18" i="33"/>
  <c r="K16" i="33"/>
  <c r="K15" i="33"/>
  <c r="K24" i="33" s="1"/>
  <c r="K14" i="33"/>
  <c r="K11" i="33"/>
  <c r="K30" i="36" l="1"/>
  <c r="K14" i="36"/>
  <c r="K16" i="36"/>
  <c r="K29" i="36"/>
  <c r="K28" i="36"/>
  <c r="K27" i="36"/>
  <c r="K26" i="36"/>
  <c r="J31" i="36" l="1"/>
  <c r="I31" i="36"/>
  <c r="K31" i="36" s="1"/>
  <c r="K15" i="36"/>
  <c r="K11" i="36"/>
  <c r="K23" i="35"/>
  <c r="J27" i="35"/>
  <c r="I27" i="35"/>
  <c r="H27" i="35"/>
  <c r="F27" i="35"/>
  <c r="E27" i="35"/>
  <c r="K22" i="35"/>
  <c r="K11" i="35"/>
  <c r="K10" i="32" l="1"/>
  <c r="K17" i="30"/>
  <c r="K16" i="30"/>
  <c r="A18" i="30"/>
  <c r="K15" i="30"/>
  <c r="K14" i="30"/>
  <c r="H5" i="18"/>
  <c r="I4" i="18"/>
  <c r="J16" i="32" l="1"/>
  <c r="I16" i="32"/>
  <c r="H16" i="32"/>
  <c r="G16" i="32"/>
  <c r="F16" i="32"/>
  <c r="E16" i="32"/>
  <c r="L15" i="32"/>
  <c r="K15" i="32"/>
  <c r="K14" i="32"/>
  <c r="K13" i="32"/>
  <c r="K12" i="32"/>
  <c r="K11" i="32"/>
  <c r="K9" i="32"/>
  <c r="K16" i="32" l="1"/>
  <c r="D61" i="18"/>
  <c r="E61" i="18"/>
  <c r="F61" i="18"/>
  <c r="H61" i="18"/>
  <c r="I61" i="18"/>
  <c r="J61" i="18"/>
  <c r="K61" i="18"/>
  <c r="L61" i="18"/>
  <c r="M61" i="18"/>
  <c r="J18" i="30"/>
  <c r="I18" i="30"/>
  <c r="H18" i="30"/>
  <c r="G18" i="30"/>
  <c r="F18" i="30"/>
  <c r="E18" i="30"/>
  <c r="K10" i="30"/>
  <c r="G10" i="7"/>
  <c r="F10" i="7"/>
  <c r="H10" i="7"/>
  <c r="I10" i="7"/>
  <c r="J10" i="7"/>
  <c r="E10" i="7"/>
  <c r="F5" i="18"/>
  <c r="G5" i="18"/>
  <c r="F23" i="18"/>
  <c r="F31" i="18"/>
  <c r="K18" i="30" l="1"/>
  <c r="K10" i="7"/>
  <c r="C5" i="18"/>
  <c r="D5" i="18"/>
  <c r="E5" i="18"/>
  <c r="E31" i="18"/>
  <c r="D31" i="18"/>
  <c r="C31" i="18"/>
  <c r="C23" i="18"/>
  <c r="D23" i="18"/>
  <c r="E23" i="18"/>
  <c r="I31" i="18" l="1"/>
  <c r="C61" i="18" l="1"/>
  <c r="I5" i="18" l="1"/>
</calcChain>
</file>

<file path=xl/sharedStrings.xml><?xml version="1.0" encoding="utf-8"?>
<sst xmlns="http://schemas.openxmlformats.org/spreadsheetml/2006/main" count="360" uniqueCount="174">
  <si>
    <t>FECHA</t>
  </si>
  <si>
    <t>LUGAR</t>
  </si>
  <si>
    <t>TEMA</t>
  </si>
  <si>
    <t>NIÑAS</t>
  </si>
  <si>
    <t>NIÑOS</t>
  </si>
  <si>
    <t>MUJERES</t>
  </si>
  <si>
    <t>HOMBRES</t>
  </si>
  <si>
    <t>TOTALES</t>
  </si>
  <si>
    <t>TOTALES:</t>
  </si>
  <si>
    <t>ADOLESCENTES</t>
  </si>
  <si>
    <t>CENTRO ESTATAL DE ATENCION A LAS VICTIMAS DEL DELITO</t>
  </si>
  <si>
    <t>No.</t>
  </si>
  <si>
    <t>NÚMERO DE PARTICIPANTES POR PLÁTICA</t>
  </si>
  <si>
    <t>NÚMERO DE SOLICITANTES POR PLÁTICA</t>
  </si>
  <si>
    <t>Niñas</t>
  </si>
  <si>
    <t>Niños</t>
  </si>
  <si>
    <t>Adol. Niñas</t>
  </si>
  <si>
    <t>Adol. Niños</t>
  </si>
  <si>
    <t>Mujeres</t>
  </si>
  <si>
    <t>Hombres</t>
  </si>
  <si>
    <t>Enero</t>
  </si>
  <si>
    <t>Febrero</t>
  </si>
  <si>
    <t>Marzo</t>
  </si>
  <si>
    <t>Totales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</si>
  <si>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</si>
  <si>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</si>
  <si>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</si>
  <si>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</si>
  <si>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</si>
  <si>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</si>
  <si>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</si>
  <si>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</si>
  <si>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</si>
  <si>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Adol.Niñas</t>
  </si>
  <si>
    <t>Adol.Niños</t>
  </si>
  <si>
    <t>Participantes</t>
  </si>
  <si>
    <t>Solicitantes</t>
  </si>
  <si>
    <t>1er.Trim</t>
  </si>
  <si>
    <t>2° Trim.</t>
  </si>
  <si>
    <t>3er Trim.</t>
  </si>
  <si>
    <t>4° Trim.</t>
  </si>
  <si>
    <t>Anual</t>
  </si>
  <si>
    <t>!er.Trim.</t>
  </si>
  <si>
    <t>3er.Trim.</t>
  </si>
  <si>
    <t>N°</t>
  </si>
  <si>
    <t>Temas</t>
  </si>
  <si>
    <t>Total</t>
  </si>
  <si>
    <t>Embarazo en la adolescencia</t>
  </si>
  <si>
    <t>TOTAL</t>
  </si>
  <si>
    <t>8 PLÁTICAS</t>
  </si>
  <si>
    <t>Violencia familiar y Nuevas masculinidades</t>
  </si>
  <si>
    <t>INVIVIENDA</t>
  </si>
  <si>
    <t>Aspectos básicos de género</t>
  </si>
  <si>
    <t>O</t>
  </si>
  <si>
    <t>Derechos de las Víctimas y sus Familiares</t>
  </si>
  <si>
    <t>Sensibilización a Servidores Públicos en la Atención a Víctimas del delito</t>
  </si>
  <si>
    <t>Orientaciones de la carpeta juridica de la SEV</t>
  </si>
  <si>
    <t>Violencia familiar -Día Naranja</t>
  </si>
  <si>
    <t>Taller el arbol de las emociones</t>
  </si>
  <si>
    <t>Consecuencias psic.  de la Omisión de cuidado</t>
  </si>
  <si>
    <t>Consecuencias legales de la Omisión de cuidado</t>
  </si>
  <si>
    <t>Etica del docente aspectos legales</t>
  </si>
  <si>
    <t>Etica del docente aspectos psicológicos</t>
  </si>
  <si>
    <t>¿Cómo influye mi autoestima en la formación de mis hijos?</t>
  </si>
  <si>
    <t>Omisión de cuidado para padres de familia.</t>
  </si>
  <si>
    <t>ENERO 2022</t>
  </si>
  <si>
    <t>Sala de Juntas FCEAIDH-FGE</t>
  </si>
  <si>
    <t>FEBRERO 2022</t>
  </si>
  <si>
    <t>IFP de la FGE</t>
  </si>
  <si>
    <t>IFP de la FGE- VIRTUAL</t>
  </si>
  <si>
    <t xml:space="preserve">CRIE No.9 </t>
  </si>
  <si>
    <t>Orientaciones de la carpeta Juridica de la SEV</t>
  </si>
  <si>
    <t>USAER F11-SEV</t>
  </si>
  <si>
    <t>Violencia familiar-Día Naranja</t>
  </si>
  <si>
    <t xml:space="preserve">Taller: El árbol de las emociones </t>
  </si>
  <si>
    <t>Derechos de las Víctimas y sus familiares (2 sesiones)</t>
  </si>
  <si>
    <t>Sensibilización de servidores públicos (2 sesiones)</t>
  </si>
  <si>
    <t>1 PLÁTICA</t>
  </si>
  <si>
    <t>de pláticas</t>
  </si>
  <si>
    <t>Omisión de cuidado- (2 sesiones)</t>
  </si>
  <si>
    <t>Omisión de cuidado-(2 sesiones)</t>
  </si>
  <si>
    <t xml:space="preserve">Consecuencias Psicologicas de la omisión de cuidado </t>
  </si>
  <si>
    <t xml:space="preserve">Consecuencias Legales  de la omisión de cuidado </t>
  </si>
  <si>
    <t>MARZO 2022</t>
  </si>
  <si>
    <t>OFICINA DE VINCULACIÓN INTERINSTITUCIONAL Y PREVENCIÓN DEL DELITO</t>
  </si>
  <si>
    <t>OFICINA DE VINCULACIÓN INTERINSTITUCIONAL  Y PREVENCIÓN DEL DELITO</t>
  </si>
  <si>
    <t>USAER D-7 SEV</t>
  </si>
  <si>
    <t>Omisión de cuidado perspectiva jurídica</t>
  </si>
  <si>
    <t>Omisión de cuidado perspectiva psicológica</t>
  </si>
  <si>
    <t>Violencia familiar y nuevas  masculinidades</t>
  </si>
  <si>
    <t>DIF Municipal Rafael Lucio, Ver.</t>
  </si>
  <si>
    <t>Etica del docente y su responsabilida-con alumnos-Jurídica</t>
  </si>
  <si>
    <t>Jardín de Niños Diego leño. Xalapa, Ver.</t>
  </si>
  <si>
    <t>Etica del docente y su responsabilida-con alumnos-Psicológica</t>
  </si>
  <si>
    <t xml:space="preserve">¿Cómo influye ,i autoestima en la formaciondde mis hijos </t>
  </si>
  <si>
    <t>DIF  Municipal Teocelo, Ver.</t>
  </si>
  <si>
    <t>Abril 2022</t>
  </si>
  <si>
    <t>Procuraduria de Proteccion de NNyA</t>
  </si>
  <si>
    <t>Explotación sexual Infantil y Trata de Personas</t>
  </si>
  <si>
    <t>Omisión de cuidado perspectiva Jurídica</t>
  </si>
  <si>
    <t>Llano Grande, Mpioo. De teocelo</t>
  </si>
  <si>
    <t>Instituto de Formación Profesional de la FGE</t>
  </si>
  <si>
    <t>Atencion a Víctimas del delito</t>
  </si>
  <si>
    <t>Hostigamiento y acoso sexual y cultura de la denuncia juridica</t>
  </si>
  <si>
    <t>Secretaría de Proteccion Civil. Xalapa, Ver.</t>
  </si>
  <si>
    <t>Hostigamiento y acoso sexual y cultura de la denuncia Psicológica</t>
  </si>
  <si>
    <t>Supervisión Escolar Jardines Foranos, Tejeria, Mpio. Reocelo.</t>
  </si>
  <si>
    <t xml:space="preserve">Historias de resiliencia </t>
  </si>
  <si>
    <t xml:space="preserve">Sanando mi niño interior </t>
  </si>
  <si>
    <t>SIPINNA  Alto Lucero</t>
  </si>
  <si>
    <t xml:space="preserve">Protocolos Acoso escolar Maltrto e infantil y Actos de Connotacion sexual </t>
  </si>
  <si>
    <t>Protocolos Acoso escolar Maltrto e infantil y Actos de Connotacion sexual Jurídico</t>
  </si>
  <si>
    <t>Protocolos Acoso escolar Maltrto e infantil y Actos de Connotacion sexual Psicologico.</t>
  </si>
  <si>
    <t>Esc. Primaria Niños Héroes de Chapultepec, Xaltepec, Banderilla.</t>
  </si>
  <si>
    <t>Ayuntamiento. de rafael Lucio, Ver.</t>
  </si>
  <si>
    <t>Teatro Guiñol Medidas básicas de seguridad.</t>
  </si>
  <si>
    <t>Mayo 2022</t>
  </si>
  <si>
    <t>Unidad de Género de la FGE</t>
  </si>
  <si>
    <t>Prev. De la Violencia y Derechos humanos de las NNyA</t>
  </si>
  <si>
    <t>H. Ayuntamiento de Alto Lucero, Ver.</t>
  </si>
  <si>
    <t>Etica del Docente Psic.</t>
  </si>
  <si>
    <t xml:space="preserve">SESVER </t>
  </si>
  <si>
    <t>Ni padres Permisivos, ni padres autoritarios Psic.</t>
  </si>
  <si>
    <t>Etica del Docente Psicologica</t>
  </si>
  <si>
    <t>Secretaria de Bienestar Social</t>
  </si>
  <si>
    <t>Prev. Del Delito y perspectiva de Género Juridica</t>
  </si>
  <si>
    <t>Prev. Del Delito y perspectiva de Género  Psicológica</t>
  </si>
  <si>
    <t>CBTA 277 Carrizal, Mpio. E. Zapata, Ver.</t>
  </si>
  <si>
    <t>Bulliyng Acoso Escolar  Jurídica</t>
  </si>
  <si>
    <t>Protocolos Acoso escolar Maltrto e infantil y Actos de Connotacion sexual Juridica.</t>
  </si>
  <si>
    <t>junio 2022</t>
  </si>
  <si>
    <t>Teatro guiñol-Medidas básicas de seguridad</t>
  </si>
  <si>
    <t>Masculinidades y Perspectiva de género juridica</t>
  </si>
  <si>
    <t xml:space="preserve">Procuraduria Municipal de Banderilla, Ver. </t>
  </si>
  <si>
    <t>Etica del Docente-Psicologica</t>
  </si>
  <si>
    <t>Masculinidades y Perspectiva de género Psicologico</t>
  </si>
  <si>
    <t xml:space="preserve">Direccion General TEBAEV Mata de Agua, Mpio. de Camarón de Tejeda </t>
  </si>
  <si>
    <t xml:space="preserve">Consumo de sustancias  y la comisión de delitos </t>
  </si>
  <si>
    <t>Consumo de sustancias  Aspectos psicologicos</t>
  </si>
  <si>
    <t>Masculinidades y Perspectiva de Género Juridica</t>
  </si>
  <si>
    <t>Masculinidades y Perspectiva de Género Psicólogica</t>
  </si>
  <si>
    <t>Nuevas Masculinidades</t>
  </si>
  <si>
    <t>Unidad de Género FGE</t>
  </si>
  <si>
    <t>SECTUR-Sectretaría de Turismo, Ver.</t>
  </si>
  <si>
    <t>Ayuntamiento de Coacoatzintla, Ver.</t>
  </si>
  <si>
    <t>Perspectiva de Genero</t>
  </si>
  <si>
    <t>SEDEMA  Secretaria del Media ambiente</t>
  </si>
  <si>
    <t>Masculinidades y Perspectiva de Género Psic. Y Jur.</t>
  </si>
  <si>
    <t>Consumo de sustancias  y la comisión de delitos Psic. Y Jur.</t>
  </si>
  <si>
    <t>SESVER</t>
  </si>
  <si>
    <t>nuEVAS Masculinidades Psic. Y Jur.</t>
  </si>
  <si>
    <t xml:space="preserve">SIPINNA Alto Lucero, Ver. </t>
  </si>
  <si>
    <t xml:space="preserve">Omisión de cuidado perspectiva psicológica </t>
  </si>
  <si>
    <t>13 PLÁTICAS</t>
  </si>
  <si>
    <t>Protocolos Acoso escolar Maltrto e infantil y Actos de Connotacion sexual Juridico.</t>
  </si>
  <si>
    <t>Bulliyng Acoso Escolar  Psicológica</t>
  </si>
  <si>
    <t>H. AYUNTAMIENTO DE ALTO LUCERO</t>
  </si>
  <si>
    <t xml:space="preserve">Ni padres Permisivos, ni padres autoritarios Juridico </t>
  </si>
  <si>
    <t>Acoso escolar Maltrto e infantil y Actos de Connotacion sexual psicológico</t>
  </si>
  <si>
    <t>Teocelo, Ver</t>
  </si>
  <si>
    <t>Ética del Docente jurídico</t>
  </si>
  <si>
    <t>Ética del Docente psicológico</t>
  </si>
  <si>
    <t>15 PLÁTICAS</t>
  </si>
  <si>
    <t>nuevas masculinidades</t>
  </si>
  <si>
    <t>protocolos de identificación, prevención e intervención, en acoso escolar, maltrato infantil y actos de connotación sexual.</t>
  </si>
  <si>
    <t xml:space="preserve">Hostigamiento y acoso sexual y cultura de la denuncia </t>
  </si>
  <si>
    <t>19PLÁTICAS</t>
  </si>
  <si>
    <t xml:space="preserve">Bulliyng Acoso Escolar  </t>
  </si>
  <si>
    <t>taller historias de resilienci y sanando mi niño interior</t>
  </si>
  <si>
    <t>atención a víctimas del delito</t>
  </si>
  <si>
    <t>prevención de la violencia y derechos humanos NNA</t>
  </si>
  <si>
    <t>Acoso escolar y maltrato infantil y actos de connotación sexual, psicológico.</t>
  </si>
  <si>
    <t>ni padres permisivos, ni padres autoritarios</t>
  </si>
  <si>
    <t>prevención del delito y perspectiva de género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</si>
</sst>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Calibri"/>
      <family val="2"/>
      <scheme val="minor"/>
    </font>
    <font>
      <sz val="8"/>
      <color theme="1"/>
      <name val="FS ME PRO"/>
    </font>
    <font>
      <sz val="8"/>
      <color theme="1"/>
      <name val="Calibri"/>
      <family val="2"/>
      <scheme val="minor"/>
    </font>
    <font>
      <b/>
      <sz val="8"/>
      <color theme="1"/>
      <name val="FS ME PRO"/>
    </font>
    <font>
      <sz val="11"/>
      <color theme="1"/>
      <name val="Neo Sans Pro"/>
      <family val="2"/>
    </font>
    <font>
      <b/>
      <sz val="11"/>
      <color theme="1"/>
      <name val="Neo Sans Pro"/>
      <family val="2"/>
    </font>
    <font>
      <sz val="10"/>
      <color theme="1"/>
      <name val="Neo Sans Pro"/>
      <family val="2"/>
    </font>
    <font>
      <b/>
      <sz val="10"/>
      <color theme="1"/>
      <name val="Neo Sans Pro"/>
      <family val="2"/>
    </font>
    <font>
      <b/>
      <sz val="12"/>
      <color theme="1"/>
      <name val="FS ME PRO"/>
    </font>
    <font>
      <sz val="12"/>
      <color theme="1"/>
      <name val="FS ME PRO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FS ME PRO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5">
    <xf numFmtId="0" fontId="0" fillId="0" borderId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12" applyNumberFormat="0" applyAlignment="0" applyProtection="0"/>
    <xf numFmtId="0" fontId="10" fillId="9" borderId="0" applyNumberFormat="0" applyBorder="0" applyAlignment="0" applyProtection="0"/>
  </cellStyleXfs>
  <cellXfs count="2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6" xfId="0" applyFont="1" applyBorder="1"/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2" borderId="6" xfId="0" applyFont="1" applyFill="1" applyBorder="1"/>
    <xf numFmtId="1" fontId="3" fillId="0" borderId="6" xfId="0" applyNumberFormat="1" applyFont="1" applyBorder="1"/>
    <xf numFmtId="0" fontId="3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1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3" fontId="4" fillId="5" borderId="1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5" fillId="0" borderId="0" xfId="0" applyFont="1"/>
    <xf numFmtId="1" fontId="1" fillId="0" borderId="0" xfId="0" applyNumberFormat="1" applyFont="1"/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8" fillId="0" borderId="6" xfId="0" applyFont="1" applyBorder="1"/>
    <xf numFmtId="0" fontId="8" fillId="2" borderId="6" xfId="0" applyFont="1" applyFill="1" applyBorder="1"/>
    <xf numFmtId="1" fontId="8" fillId="0" borderId="6" xfId="0" applyNumberFormat="1" applyFont="1" applyBorder="1"/>
    <xf numFmtId="1" fontId="9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4" fillId="0" borderId="8" xfId="0" applyFont="1" applyBorder="1"/>
    <xf numFmtId="0" fontId="14" fillId="0" borderId="0" xfId="0" applyFont="1"/>
    <xf numFmtId="0" fontId="14" fillId="0" borderId="7" xfId="0" applyFont="1" applyBorder="1"/>
    <xf numFmtId="0" fontId="14" fillId="0" borderId="6" xfId="0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6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center" vertical="center" wrapText="1"/>
    </xf>
    <xf numFmtId="1" fontId="1" fillId="10" borderId="6" xfId="0" applyNumberFormat="1" applyFont="1" applyFill="1" applyBorder="1" applyAlignment="1">
      <alignment horizontal="center" vertical="center"/>
    </xf>
    <xf numFmtId="1" fontId="3" fillId="10" borderId="6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" fontId="20" fillId="0" borderId="6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6" fillId="0" borderId="6" xfId="2" applyFont="1" applyFill="1" applyBorder="1" applyAlignment="1">
      <alignment horizontal="center" vertical="center" wrapText="1"/>
    </xf>
    <xf numFmtId="1" fontId="16" fillId="0" borderId="6" xfId="2" applyNumberFormat="1" applyFont="1" applyFill="1" applyBorder="1" applyAlignment="1">
      <alignment horizontal="center" vertical="center"/>
    </xf>
    <xf numFmtId="1" fontId="18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" fontId="14" fillId="0" borderId="6" xfId="0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1" fontId="16" fillId="0" borderId="6" xfId="0" applyNumberFormat="1" applyFont="1" applyBorder="1" applyAlignment="1">
      <alignment horizontal="center" vertical="center"/>
    </xf>
    <xf numFmtId="0" fontId="16" fillId="0" borderId="12" xfId="3" applyFont="1" applyFill="1" applyAlignment="1">
      <alignment horizontal="center" vertical="center" wrapText="1"/>
    </xf>
    <xf numFmtId="1" fontId="16" fillId="0" borderId="6" xfId="3" applyNumberFormat="1" applyFont="1" applyFill="1" applyBorder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1" fontId="14" fillId="0" borderId="6" xfId="1" applyNumberFormat="1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/>
    </xf>
    <xf numFmtId="1" fontId="23" fillId="0" borderId="6" xfId="0" applyNumberFormat="1" applyFont="1" applyBorder="1" applyAlignment="1">
      <alignment horizontal="center" vertical="center"/>
    </xf>
    <xf numFmtId="0" fontId="23" fillId="0" borderId="6" xfId="0" applyFont="1" applyBorder="1"/>
    <xf numFmtId="1" fontId="22" fillId="0" borderId="6" xfId="4" applyNumberFormat="1" applyFont="1" applyFill="1" applyBorder="1" applyAlignment="1">
      <alignment horizontal="center" vertical="center"/>
    </xf>
    <xf numFmtId="0" fontId="22" fillId="0" borderId="6" xfId="4" applyFont="1" applyFill="1" applyBorder="1" applyAlignment="1">
      <alignment horizontal="center" vertical="center" wrapText="1"/>
    </xf>
    <xf numFmtId="1" fontId="14" fillId="0" borderId="6" xfId="4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6" fillId="0" borderId="6" xfId="1" applyFont="1" applyFill="1" applyBorder="1"/>
    <xf numFmtId="1" fontId="16" fillId="0" borderId="6" xfId="1" applyNumberFormat="1" applyFont="1" applyFill="1" applyBorder="1" applyAlignment="1">
      <alignment horizontal="center" vertical="center"/>
    </xf>
    <xf numFmtId="1" fontId="16" fillId="0" borderId="6" xfId="1" applyNumberFormat="1" applyFont="1" applyFill="1" applyBorder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" fontId="16" fillId="0" borderId="6" xfId="1" applyNumberFormat="1" applyFont="1" applyFill="1" applyBorder="1" applyAlignment="1">
      <alignment horizontal="center" vertical="center"/>
    </xf>
    <xf numFmtId="1" fontId="24" fillId="0" borderId="6" xfId="0" applyNumberFormat="1" applyFont="1" applyBorder="1" applyAlignment="1">
      <alignment horizontal="center" vertical="center"/>
    </xf>
    <xf numFmtId="1" fontId="18" fillId="0" borderId="11" xfId="0" applyNumberFormat="1" applyFont="1" applyBorder="1" applyAlignment="1">
      <alignment horizontal="center" vertical="center"/>
    </xf>
    <xf numFmtId="1" fontId="22" fillId="0" borderId="6" xfId="2" applyNumberFormat="1" applyFont="1" applyFill="1" applyBorder="1" applyAlignment="1">
      <alignment horizontal="center" vertical="center"/>
    </xf>
    <xf numFmtId="1" fontId="22" fillId="0" borderId="6" xfId="1" applyNumberFormat="1" applyFont="1" applyFill="1" applyBorder="1" applyAlignment="1">
      <alignment horizontal="center" vertical="center"/>
    </xf>
    <xf numFmtId="1" fontId="25" fillId="0" borderId="6" xfId="1" applyNumberFormat="1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6" xfId="4" applyFont="1" applyFill="1" applyBorder="1" applyAlignment="1">
      <alignment horizontal="center" vertical="center" wrapText="1"/>
    </xf>
    <xf numFmtId="1" fontId="27" fillId="0" borderId="6" xfId="0" applyNumberFormat="1" applyFont="1" applyBorder="1" applyAlignment="1">
      <alignment horizontal="center" vertical="center"/>
    </xf>
    <xf numFmtId="1" fontId="25" fillId="0" borderId="6" xfId="4" applyNumberFormat="1" applyFont="1" applyFill="1" applyBorder="1" applyAlignment="1">
      <alignment horizontal="center" vertical="center"/>
    </xf>
    <xf numFmtId="1" fontId="16" fillId="0" borderId="0" xfId="2" applyNumberFormat="1" applyFont="1" applyFill="1" applyBorder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/>
    <xf numFmtId="1" fontId="16" fillId="0" borderId="0" xfId="1" applyNumberFormat="1" applyFont="1" applyFill="1" applyBorder="1"/>
    <xf numFmtId="0" fontId="3" fillId="2" borderId="0" xfId="0" applyFont="1" applyFill="1" applyAlignment="1">
      <alignment horizontal="center"/>
    </xf>
    <xf numFmtId="0" fontId="28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1" fontId="29" fillId="0" borderId="6" xfId="0" applyNumberFormat="1" applyFont="1" applyBorder="1" applyAlignment="1">
      <alignment horizontal="center" vertical="center"/>
    </xf>
    <xf numFmtId="1" fontId="15" fillId="0" borderId="6" xfId="0" applyNumberFormat="1" applyFont="1" applyBorder="1" applyAlignment="1">
      <alignment horizontal="center" vertical="center"/>
    </xf>
    <xf numFmtId="1" fontId="16" fillId="0" borderId="7" xfId="2" applyNumberFormat="1" applyFont="1" applyFill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1" fontId="16" fillId="0" borderId="7" xfId="3" applyNumberFormat="1" applyFont="1" applyFill="1" applyBorder="1" applyAlignment="1">
      <alignment horizontal="center" vertical="center"/>
    </xf>
    <xf numFmtId="1" fontId="22" fillId="0" borderId="1" xfId="0" applyNumberFormat="1" applyFont="1" applyBorder="1" applyAlignment="1">
      <alignment horizontal="center" vertical="center"/>
    </xf>
    <xf numFmtId="1" fontId="16" fillId="0" borderId="7" xfId="1" applyNumberFormat="1" applyFont="1" applyFill="1" applyBorder="1" applyAlignment="1">
      <alignment horizontal="center" vertical="center"/>
    </xf>
    <xf numFmtId="1" fontId="22" fillId="0" borderId="7" xfId="4" applyNumberFormat="1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6" xfId="0" applyFont="1" applyBorder="1"/>
    <xf numFmtId="1" fontId="27" fillId="0" borderId="6" xfId="4" applyNumberFormat="1" applyFont="1" applyFill="1" applyBorder="1" applyAlignment="1">
      <alignment horizontal="center" vertical="center"/>
    </xf>
    <xf numFmtId="1" fontId="25" fillId="0" borderId="7" xfId="4" applyNumberFormat="1" applyFont="1" applyFill="1" applyBorder="1" applyAlignment="1">
      <alignment horizontal="center" vertical="center"/>
    </xf>
    <xf numFmtId="1" fontId="25" fillId="0" borderId="1" xfId="0" applyNumberFormat="1" applyFont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1" fontId="20" fillId="0" borderId="11" xfId="0" applyNumberFormat="1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0" fontId="14" fillId="0" borderId="7" xfId="0" applyFont="1" applyFill="1" applyBorder="1"/>
    <xf numFmtId="0" fontId="14" fillId="0" borderId="6" xfId="0" applyFont="1" applyFill="1" applyBorder="1"/>
    <xf numFmtId="1" fontId="22" fillId="0" borderId="6" xfId="3" applyNumberFormat="1" applyFont="1" applyFill="1" applyBorder="1" applyAlignment="1">
      <alignment horizontal="center" vertical="center"/>
    </xf>
    <xf numFmtId="1" fontId="0" fillId="0" borderId="0" xfId="0" applyNumberFormat="1"/>
    <xf numFmtId="1" fontId="24" fillId="0" borderId="7" xfId="0" applyNumberFormat="1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22" fillId="0" borderId="11" xfId="4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6" fillId="0" borderId="8" xfId="2" applyFont="1" applyFill="1" applyBorder="1" applyAlignment="1">
      <alignment horizontal="center" vertical="center" wrapText="1"/>
    </xf>
    <xf numFmtId="0" fontId="16" fillId="0" borderId="17" xfId="3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1" fontId="18" fillId="0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6" fillId="0" borderId="7" xfId="1" applyFont="1" applyFill="1" applyBorder="1"/>
    <xf numFmtId="0" fontId="16" fillId="0" borderId="18" xfId="3" applyFont="1" applyFill="1" applyBorder="1" applyAlignment="1">
      <alignment horizontal="center" vertical="center" wrapText="1"/>
    </xf>
    <xf numFmtId="0" fontId="16" fillId="0" borderId="11" xfId="1" applyFont="1" applyFill="1" applyBorder="1"/>
    <xf numFmtId="0" fontId="25" fillId="0" borderId="19" xfId="3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16" fillId="0" borderId="1" xfId="1" applyFont="1" applyFill="1" applyBorder="1"/>
    <xf numFmtId="0" fontId="31" fillId="0" borderId="6" xfId="0" applyFont="1" applyBorder="1" applyAlignment="1">
      <alignment horizontal="center" vertical="center" wrapText="1"/>
    </xf>
    <xf numFmtId="0" fontId="32" fillId="0" borderId="12" xfId="3" applyFont="1" applyFill="1" applyAlignment="1">
      <alignment horizontal="center" vertical="center" wrapText="1"/>
    </xf>
    <xf numFmtId="0" fontId="5" fillId="11" borderId="1" xfId="0" applyFont="1" applyFill="1" applyBorder="1" applyAlignment="1">
      <alignment horizontal="center"/>
    </xf>
    <xf numFmtId="0" fontId="32" fillId="0" borderId="6" xfId="4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1" fontId="25" fillId="0" borderId="6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/>
    </xf>
    <xf numFmtId="0" fontId="27" fillId="0" borderId="6" xfId="0" applyFont="1" applyFill="1" applyBorder="1"/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1" fontId="8" fillId="0" borderId="8" xfId="0" applyNumberFormat="1" applyFont="1" applyBorder="1" applyAlignment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" fontId="16" fillId="0" borderId="6" xfId="1" applyNumberFormat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 shrinkToFit="1"/>
    </xf>
    <xf numFmtId="1" fontId="16" fillId="0" borderId="15" xfId="1" applyNumberFormat="1" applyFont="1" applyFill="1" applyBorder="1" applyAlignment="1">
      <alignment horizontal="center" vertical="center"/>
    </xf>
    <xf numFmtId="1" fontId="16" fillId="0" borderId="16" xfId="1" applyNumberFormat="1" applyFont="1" applyFill="1" applyBorder="1" applyAlignment="1">
      <alignment horizontal="center" vertical="center"/>
    </xf>
    <xf numFmtId="1" fontId="16" fillId="11" borderId="2" xfId="1" applyNumberFormat="1" applyFont="1" applyFill="1" applyBorder="1" applyAlignment="1">
      <alignment horizontal="center" vertical="center"/>
    </xf>
    <xf numFmtId="1" fontId="16" fillId="11" borderId="3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1" fontId="16" fillId="11" borderId="6" xfId="1" applyNumberFormat="1" applyFont="1" applyFill="1" applyBorder="1" applyAlignment="1">
      <alignment horizontal="center" vertical="center"/>
    </xf>
    <xf numFmtId="0" fontId="16" fillId="11" borderId="6" xfId="1" applyFont="1" applyFill="1" applyBorder="1" applyAlignment="1">
      <alignment horizontal="center" vertical="center"/>
    </xf>
  </cellXfs>
  <cellStyles count="5">
    <cellStyle name="20% - Énfasis4" xfId="4" builtinId="42"/>
    <cellStyle name="Entrada" xfId="3" builtinId="20"/>
    <cellStyle name="Incorrecto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39157</xdr:rowOff>
    </xdr:from>
    <xdr:to>
      <xdr:col>2</xdr:col>
      <xdr:colOff>496373</xdr:colOff>
      <xdr:row>5</xdr:row>
      <xdr:rowOff>107323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CF2E326C-BC9B-496A-BF73-4CCB45694C2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7"/>
          <a:ext cx="958984" cy="7724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98AD1037-5044-4512-B00E-2522C762BDE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2DB0E6F3-0153-4AFD-9F99-6F6269F35BB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174625</xdr:colOff>
      <xdr:row>0</xdr:row>
      <xdr:rowOff>39158</xdr:rowOff>
    </xdr:from>
    <xdr:ext cx="1385357" cy="1018117"/>
    <xdr:pic>
      <xdr:nvPicPr>
        <xdr:cNvPr id="2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CA578CC9-7C48-4B24-ADF3-5C97C54201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5357" cy="1018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0</xdr:row>
      <xdr:rowOff>39158</xdr:rowOff>
    </xdr:from>
    <xdr:to>
      <xdr:col>2</xdr:col>
      <xdr:colOff>35982</xdr:colOff>
      <xdr:row>5</xdr:row>
      <xdr:rowOff>158750</xdr:rowOff>
    </xdr:to>
    <xdr:pic>
      <xdr:nvPicPr>
        <xdr:cNvPr id="5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53E7BD64-EBEE-46F8-B419-7BACF605D99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39158"/>
          <a:ext cx="1389326" cy="10621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2</xdr:row>
      <xdr:rowOff>39158</xdr:rowOff>
    </xdr:from>
    <xdr:to>
      <xdr:col>2</xdr:col>
      <xdr:colOff>35982</xdr:colOff>
      <xdr:row>7</xdr:row>
      <xdr:rowOff>158750</xdr:rowOff>
    </xdr:to>
    <xdr:pic>
      <xdr:nvPicPr>
        <xdr:cNvPr id="4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3F30656A-F095-46D1-889D-14E09EA76B6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696383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2</xdr:row>
      <xdr:rowOff>39158</xdr:rowOff>
    </xdr:from>
    <xdr:to>
      <xdr:col>2</xdr:col>
      <xdr:colOff>35982</xdr:colOff>
      <xdr:row>7</xdr:row>
      <xdr:rowOff>158750</xdr:rowOff>
    </xdr:to>
    <xdr:pic>
      <xdr:nvPicPr>
        <xdr:cNvPr id="5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F2909BC8-08BD-4985-85D3-39E39217124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420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174625</xdr:colOff>
      <xdr:row>2</xdr:row>
      <xdr:rowOff>39158</xdr:rowOff>
    </xdr:from>
    <xdr:to>
      <xdr:col>2</xdr:col>
      <xdr:colOff>35982</xdr:colOff>
      <xdr:row>7</xdr:row>
      <xdr:rowOff>158750</xdr:rowOff>
    </xdr:to>
    <xdr:pic>
      <xdr:nvPicPr>
        <xdr:cNvPr id="4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40EF268B-CC90-41FF-A226-F74831AEE81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4625" y="4201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784E8C5B-338E-46A3-802A-0650FBA066D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3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20C7B0C3-85E0-4441-937A-1C2799CA84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2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</xdr:rowOff>
    </xdr:from>
    <xdr:to>
      <xdr:col>1</xdr:col>
      <xdr:colOff>623357</xdr:colOff>
      <xdr:row>5</xdr:row>
      <xdr:rowOff>120650</xdr:rowOff>
    </xdr:to>
    <xdr:pic>
      <xdr:nvPicPr>
        <xdr:cNvPr id="4" name="3 Imagen" descr="C:\Documents and Settings\PGJ\Escritorio\plecas 2017\logo final.png">
          <a:extLst>
            <a:ext uri="{FF2B5EF4-FFF2-40B4-BE49-F238E27FC236}">
              <a16:creationId xmlns:a16="http://schemas.microsoft.com/office/drawing/2014/main" id="{3A07BD9B-75F4-4C63-B44D-35D34C31BA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775" y="1058"/>
          <a:ext cx="1385357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79"/>
  <sheetViews>
    <sheetView showGridLines="0" topLeftCell="A37" zoomScale="140" zoomScaleNormal="140" workbookViewId="0">
      <selection activeCell="H59" sqref="H59"/>
    </sheetView>
  </sheetViews>
  <sheetFormatPr baseColWidth="10" defaultRowHeight="15"/>
  <cols>
    <col min="1" max="1" width="3.7109375" customWidth="1"/>
    <col min="2" max="2" width="23.28515625" customWidth="1"/>
    <col min="11" max="11" width="12.7109375" customWidth="1"/>
  </cols>
  <sheetData>
    <row r="1" spans="1:10" ht="28.5">
      <c r="A1" s="11"/>
      <c r="B1" s="13" t="s">
        <v>37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35</v>
      </c>
      <c r="J1" s="29" t="s">
        <v>36</v>
      </c>
    </row>
    <row r="2" spans="1:10" ht="15" customHeight="1">
      <c r="A2" s="11"/>
      <c r="B2" s="14" t="s">
        <v>20</v>
      </c>
      <c r="C2" s="20">
        <v>0</v>
      </c>
      <c r="D2" s="20">
        <v>0</v>
      </c>
      <c r="E2" s="20">
        <v>0</v>
      </c>
      <c r="F2" s="20">
        <v>0</v>
      </c>
      <c r="G2" s="20">
        <v>31</v>
      </c>
      <c r="H2" s="20">
        <v>39</v>
      </c>
      <c r="I2" s="21">
        <v>70</v>
      </c>
      <c r="J2" s="20">
        <v>70</v>
      </c>
    </row>
    <row r="3" spans="1:10" ht="15" customHeight="1">
      <c r="A3" s="11"/>
      <c r="B3" s="14" t="s">
        <v>21</v>
      </c>
      <c r="C3" s="20">
        <v>0</v>
      </c>
      <c r="D3" s="20">
        <v>0</v>
      </c>
      <c r="E3" s="20"/>
      <c r="F3" s="20"/>
      <c r="G3" s="20">
        <v>554</v>
      </c>
      <c r="H3" s="20">
        <v>245</v>
      </c>
      <c r="I3" s="21">
        <v>799</v>
      </c>
      <c r="J3" s="20">
        <v>799</v>
      </c>
    </row>
    <row r="4" spans="1:10" ht="15" customHeight="1">
      <c r="A4" s="11"/>
      <c r="B4" s="14" t="s">
        <v>22</v>
      </c>
      <c r="C4" s="20">
        <v>0</v>
      </c>
      <c r="D4" s="20">
        <v>0</v>
      </c>
      <c r="E4" s="20">
        <v>0</v>
      </c>
      <c r="F4" s="20">
        <v>0</v>
      </c>
      <c r="G4" s="20">
        <v>407</v>
      </c>
      <c r="H4" s="20">
        <v>58</v>
      </c>
      <c r="I4" s="21">
        <f>SUM(C4:H4)</f>
        <v>465</v>
      </c>
      <c r="J4" s="20">
        <v>465</v>
      </c>
    </row>
    <row r="5" spans="1:10" ht="15" customHeight="1">
      <c r="A5" s="11"/>
      <c r="B5" s="36" t="s">
        <v>23</v>
      </c>
      <c r="C5" s="42">
        <f t="shared" ref="C5:I5" si="0">SUM(C2:C4)</f>
        <v>0</v>
      </c>
      <c r="D5" s="42">
        <f t="shared" si="0"/>
        <v>0</v>
      </c>
      <c r="E5" s="42">
        <f t="shared" si="0"/>
        <v>0</v>
      </c>
      <c r="F5" s="42">
        <f t="shared" si="0"/>
        <v>0</v>
      </c>
      <c r="G5" s="42">
        <f t="shared" si="0"/>
        <v>992</v>
      </c>
      <c r="H5" s="42">
        <f>SUM(H2:H4)</f>
        <v>342</v>
      </c>
      <c r="I5" s="42">
        <f t="shared" si="0"/>
        <v>1334</v>
      </c>
      <c r="J5" s="43"/>
    </row>
    <row r="6" spans="1:10" ht="15" customHeight="1">
      <c r="A6" s="11"/>
      <c r="B6" s="16"/>
      <c r="C6" s="22"/>
      <c r="D6" s="24"/>
      <c r="E6" s="24"/>
      <c r="F6" s="24"/>
      <c r="G6" s="24"/>
      <c r="H6" s="24"/>
      <c r="I6" s="24"/>
      <c r="J6" s="24"/>
    </row>
    <row r="7" spans="1:10" ht="28.5">
      <c r="A7" s="11"/>
      <c r="B7" s="13" t="s">
        <v>38</v>
      </c>
      <c r="C7" s="19" t="s">
        <v>14</v>
      </c>
      <c r="D7" s="19" t="s">
        <v>15</v>
      </c>
      <c r="E7" s="19" t="s">
        <v>16</v>
      </c>
      <c r="F7" s="19" t="s">
        <v>17</v>
      </c>
      <c r="G7" s="19" t="s">
        <v>18</v>
      </c>
      <c r="H7" s="19" t="s">
        <v>19</v>
      </c>
      <c r="I7" s="19" t="s">
        <v>35</v>
      </c>
      <c r="J7" s="29" t="s">
        <v>36</v>
      </c>
    </row>
    <row r="8" spans="1:10" ht="15.75" customHeight="1">
      <c r="A8" s="11"/>
      <c r="B8" s="14" t="s">
        <v>24</v>
      </c>
      <c r="C8" s="20">
        <v>62</v>
      </c>
      <c r="D8" s="20">
        <v>22</v>
      </c>
      <c r="E8" s="20">
        <v>11</v>
      </c>
      <c r="F8" s="20">
        <v>14</v>
      </c>
      <c r="G8" s="20">
        <v>1420</v>
      </c>
      <c r="H8" s="20">
        <v>1035</v>
      </c>
      <c r="I8" s="21">
        <f>SUM(C8:H8)</f>
        <v>2564</v>
      </c>
      <c r="J8" s="21">
        <v>2564</v>
      </c>
    </row>
    <row r="9" spans="1:10" ht="15" customHeight="1">
      <c r="A9" s="11"/>
      <c r="B9" s="14" t="s">
        <v>25</v>
      </c>
      <c r="C9" s="20">
        <v>33</v>
      </c>
      <c r="D9" s="20">
        <v>40</v>
      </c>
      <c r="E9" s="20">
        <v>232</v>
      </c>
      <c r="F9" s="20">
        <v>208</v>
      </c>
      <c r="G9" s="20">
        <v>966</v>
      </c>
      <c r="H9" s="20">
        <v>610</v>
      </c>
      <c r="I9" s="21">
        <f>SUM(C9:H9)</f>
        <v>2089</v>
      </c>
      <c r="J9" s="20">
        <v>2089</v>
      </c>
    </row>
    <row r="10" spans="1:10" ht="15" customHeight="1">
      <c r="A10" s="11"/>
      <c r="B10" s="14" t="s">
        <v>26</v>
      </c>
      <c r="C10" s="20">
        <v>0</v>
      </c>
      <c r="D10" s="20">
        <v>0</v>
      </c>
      <c r="E10" s="20">
        <v>630</v>
      </c>
      <c r="F10" s="20">
        <v>610</v>
      </c>
      <c r="G10" s="20">
        <v>449</v>
      </c>
      <c r="H10" s="20">
        <v>214</v>
      </c>
      <c r="I10" s="21">
        <f>SUM(C10:H10)</f>
        <v>1903</v>
      </c>
      <c r="J10" s="20">
        <v>1903</v>
      </c>
    </row>
    <row r="11" spans="1:10" ht="15" customHeight="1">
      <c r="A11" s="11"/>
      <c r="B11" s="36" t="s">
        <v>23</v>
      </c>
      <c r="C11" s="42">
        <f t="shared" ref="C11:I11" si="1">SUM(C8:C10)</f>
        <v>95</v>
      </c>
      <c r="D11" s="42">
        <f t="shared" si="1"/>
        <v>62</v>
      </c>
      <c r="E11" s="42">
        <f t="shared" si="1"/>
        <v>873</v>
      </c>
      <c r="F11" s="42">
        <f t="shared" si="1"/>
        <v>832</v>
      </c>
      <c r="G11" s="42">
        <f t="shared" si="1"/>
        <v>2835</v>
      </c>
      <c r="H11" s="42">
        <f t="shared" si="1"/>
        <v>1859</v>
      </c>
      <c r="I11" s="42">
        <f t="shared" si="1"/>
        <v>6556</v>
      </c>
      <c r="J11" s="168">
        <v>6556</v>
      </c>
    </row>
    <row r="12" spans="1:10">
      <c r="A12" s="11"/>
      <c r="B12" s="11"/>
      <c r="C12" s="23"/>
      <c r="D12" s="11"/>
      <c r="E12" s="11"/>
      <c r="F12" s="11"/>
      <c r="G12" s="11"/>
      <c r="H12" s="11"/>
      <c r="I12" s="24"/>
      <c r="J12" s="11"/>
    </row>
    <row r="13" spans="1:10" ht="28.5" customHeight="1">
      <c r="A13" s="11"/>
      <c r="B13" s="13" t="s">
        <v>39</v>
      </c>
      <c r="C13" s="19" t="s">
        <v>14</v>
      </c>
      <c r="D13" s="19" t="s">
        <v>15</v>
      </c>
      <c r="E13" s="19" t="s">
        <v>16</v>
      </c>
      <c r="F13" s="19" t="s">
        <v>17</v>
      </c>
      <c r="G13" s="19" t="s">
        <v>18</v>
      </c>
      <c r="H13" s="19" t="s">
        <v>19</v>
      </c>
      <c r="I13" s="19" t="s">
        <v>35</v>
      </c>
      <c r="J13" s="29" t="s">
        <v>36</v>
      </c>
    </row>
    <row r="14" spans="1:10" ht="15" customHeight="1">
      <c r="A14" s="11"/>
      <c r="B14" s="14" t="s">
        <v>27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1">
        <v>0</v>
      </c>
      <c r="J14" s="20">
        <v>0</v>
      </c>
    </row>
    <row r="15" spans="1:10" ht="15" customHeight="1">
      <c r="A15" s="11"/>
      <c r="B15" s="14" t="s">
        <v>28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1">
        <v>0</v>
      </c>
      <c r="J15" s="20">
        <v>0</v>
      </c>
    </row>
    <row r="16" spans="1:10" ht="15" customHeight="1">
      <c r="A16" s="11"/>
      <c r="B16" s="14" t="s">
        <v>29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1">
        <v>0</v>
      </c>
      <c r="J16" s="20">
        <v>0</v>
      </c>
    </row>
    <row r="17" spans="1:10">
      <c r="A17" s="11"/>
      <c r="B17" s="36" t="s">
        <v>23</v>
      </c>
      <c r="C17" s="42">
        <v>0</v>
      </c>
      <c r="D17" s="42">
        <v>0</v>
      </c>
      <c r="E17" s="42">
        <v>0</v>
      </c>
      <c r="F17" s="42">
        <v>0</v>
      </c>
      <c r="G17" s="42">
        <v>0</v>
      </c>
      <c r="H17" s="42">
        <v>0</v>
      </c>
      <c r="I17" s="42">
        <v>0</v>
      </c>
      <c r="J17" s="43">
        <v>0</v>
      </c>
    </row>
    <row r="18" spans="1:10">
      <c r="A18" s="11"/>
      <c r="B18" s="16"/>
      <c r="C18" s="24"/>
      <c r="D18" s="24"/>
      <c r="E18" s="24"/>
      <c r="F18" s="24"/>
      <c r="G18" s="24"/>
      <c r="H18" s="24"/>
      <c r="I18" s="24"/>
      <c r="J18" s="24"/>
    </row>
    <row r="19" spans="1:10">
      <c r="A19" s="11"/>
      <c r="B19" s="16"/>
      <c r="C19" s="24"/>
      <c r="D19" s="24"/>
      <c r="E19" s="24"/>
      <c r="F19" s="24"/>
      <c r="G19" s="24"/>
      <c r="H19" s="24"/>
      <c r="I19" s="24"/>
      <c r="J19" s="24"/>
    </row>
    <row r="20" spans="1:10" ht="28.5">
      <c r="A20" s="11"/>
      <c r="B20" s="13" t="s">
        <v>40</v>
      </c>
      <c r="C20" s="19" t="s">
        <v>14</v>
      </c>
      <c r="D20" s="19" t="s">
        <v>15</v>
      </c>
      <c r="E20" s="19" t="s">
        <v>16</v>
      </c>
      <c r="F20" s="19" t="s">
        <v>17</v>
      </c>
      <c r="G20" s="19" t="s">
        <v>18</v>
      </c>
      <c r="H20" s="19" t="s">
        <v>19</v>
      </c>
      <c r="I20" s="19" t="s">
        <v>35</v>
      </c>
      <c r="J20" s="29" t="s">
        <v>36</v>
      </c>
    </row>
    <row r="21" spans="1:10">
      <c r="A21" s="11"/>
      <c r="B21" s="14" t="s">
        <v>30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1">
        <v>0</v>
      </c>
      <c r="J21" s="20">
        <v>0</v>
      </c>
    </row>
    <row r="22" spans="1:10">
      <c r="A22" s="11"/>
      <c r="B22" s="14" t="s">
        <v>31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1">
        <v>0</v>
      </c>
      <c r="J22" s="20">
        <v>0</v>
      </c>
    </row>
    <row r="23" spans="1:10">
      <c r="A23" s="11"/>
      <c r="B23" s="14" t="s">
        <v>32</v>
      </c>
      <c r="C23" s="20">
        <f t="shared" ref="C23:F23" si="2">SUM(C21:C22)</f>
        <v>0</v>
      </c>
      <c r="D23" s="20">
        <f t="shared" si="2"/>
        <v>0</v>
      </c>
      <c r="E23" s="20">
        <f t="shared" si="2"/>
        <v>0</v>
      </c>
      <c r="F23" s="20">
        <f t="shared" si="2"/>
        <v>0</v>
      </c>
      <c r="G23" s="20">
        <v>0</v>
      </c>
      <c r="H23" s="20">
        <v>0</v>
      </c>
      <c r="I23" s="21">
        <v>0</v>
      </c>
      <c r="J23" s="27">
        <v>0</v>
      </c>
    </row>
    <row r="24" spans="1:10">
      <c r="A24" s="11"/>
      <c r="B24" s="39" t="s">
        <v>23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1">
        <v>0</v>
      </c>
    </row>
    <row r="25" spans="1:10">
      <c r="A25" s="11"/>
      <c r="B25" s="17"/>
      <c r="C25" s="21"/>
      <c r="D25" s="21"/>
      <c r="E25" s="21"/>
      <c r="F25" s="21"/>
      <c r="G25" s="21"/>
      <c r="H25" s="21"/>
      <c r="I25" s="21"/>
      <c r="J25" s="28"/>
    </row>
    <row r="26" spans="1:10" ht="28.5">
      <c r="A26" s="11"/>
      <c r="B26" s="18" t="s">
        <v>41</v>
      </c>
      <c r="C26" s="25" t="s">
        <v>14</v>
      </c>
      <c r="D26" s="25" t="s">
        <v>15</v>
      </c>
      <c r="E26" s="25" t="s">
        <v>33</v>
      </c>
      <c r="F26" s="25" t="s">
        <v>34</v>
      </c>
      <c r="G26" s="25" t="s">
        <v>18</v>
      </c>
      <c r="H26" s="25" t="s">
        <v>19</v>
      </c>
      <c r="I26" s="19" t="s">
        <v>35</v>
      </c>
      <c r="J26" s="29" t="s">
        <v>36</v>
      </c>
    </row>
    <row r="27" spans="1:10">
      <c r="A27" s="11"/>
      <c r="B27" s="30" t="s">
        <v>42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3">
        <v>0</v>
      </c>
    </row>
    <row r="28" spans="1:10">
      <c r="A28" s="12"/>
      <c r="B28" s="31" t="s">
        <v>38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1" t="s">
        <v>53</v>
      </c>
      <c r="J28" s="26" t="s">
        <v>53</v>
      </c>
    </row>
    <row r="29" spans="1:10">
      <c r="A29" s="12"/>
      <c r="B29" s="31" t="s">
        <v>43</v>
      </c>
      <c r="C29" s="27">
        <v>0</v>
      </c>
      <c r="D29" s="27">
        <v>0</v>
      </c>
      <c r="E29" s="27">
        <v>0</v>
      </c>
      <c r="F29" s="27">
        <v>0</v>
      </c>
      <c r="G29" s="26">
        <v>0</v>
      </c>
      <c r="H29" s="26" t="s">
        <v>53</v>
      </c>
      <c r="I29" s="21" t="s">
        <v>53</v>
      </c>
      <c r="J29" s="26" t="s">
        <v>53</v>
      </c>
    </row>
    <row r="30" spans="1:10">
      <c r="A30" s="12"/>
      <c r="B30" s="31" t="s">
        <v>40</v>
      </c>
      <c r="C30" s="27">
        <v>0</v>
      </c>
      <c r="D30" s="27">
        <v>0</v>
      </c>
      <c r="E30" s="26">
        <v>0</v>
      </c>
      <c r="F30" s="26">
        <v>0</v>
      </c>
      <c r="G30" s="26">
        <v>0</v>
      </c>
      <c r="H30" s="26">
        <v>0</v>
      </c>
      <c r="I30" s="21" t="s">
        <v>53</v>
      </c>
      <c r="J30" s="26" t="s">
        <v>53</v>
      </c>
    </row>
    <row r="31" spans="1:10">
      <c r="A31" s="12"/>
      <c r="B31" s="36" t="s">
        <v>23</v>
      </c>
      <c r="C31" s="37">
        <f t="shared" ref="C31:I31" si="3">SUM(C27:C30)</f>
        <v>0</v>
      </c>
      <c r="D31" s="37">
        <f t="shared" si="3"/>
        <v>0</v>
      </c>
      <c r="E31" s="37">
        <f t="shared" si="3"/>
        <v>0</v>
      </c>
      <c r="F31" s="37">
        <f t="shared" si="3"/>
        <v>0</v>
      </c>
      <c r="G31" s="37">
        <v>0</v>
      </c>
      <c r="H31" s="37">
        <v>0</v>
      </c>
      <c r="I31" s="37">
        <f t="shared" si="3"/>
        <v>0</v>
      </c>
      <c r="J31" s="38" t="s">
        <v>53</v>
      </c>
    </row>
    <row r="32" spans="1:10">
      <c r="A32" s="12"/>
      <c r="B32" s="16"/>
      <c r="C32" s="16"/>
      <c r="D32" s="16"/>
      <c r="E32" s="16"/>
      <c r="F32" s="16"/>
      <c r="G32" s="16"/>
      <c r="H32" s="16"/>
      <c r="I32" s="16"/>
      <c r="J32" s="16"/>
    </row>
    <row r="33" spans="1:14">
      <c r="A33" s="13" t="s">
        <v>44</v>
      </c>
      <c r="B33" s="13" t="s">
        <v>45</v>
      </c>
      <c r="C33" s="13" t="s">
        <v>20</v>
      </c>
      <c r="D33" s="13" t="s">
        <v>21</v>
      </c>
      <c r="E33" s="13" t="s">
        <v>22</v>
      </c>
      <c r="F33" s="13" t="s">
        <v>24</v>
      </c>
      <c r="G33" s="13" t="s">
        <v>25</v>
      </c>
      <c r="H33" s="13" t="s">
        <v>26</v>
      </c>
      <c r="I33" s="13" t="s">
        <v>27</v>
      </c>
      <c r="J33" s="13" t="s">
        <v>28</v>
      </c>
      <c r="K33" s="13" t="s">
        <v>29</v>
      </c>
      <c r="L33" s="13" t="s">
        <v>30</v>
      </c>
      <c r="M33" s="13" t="s">
        <v>31</v>
      </c>
      <c r="N33" s="13" t="s">
        <v>32</v>
      </c>
    </row>
    <row r="34" spans="1:14" ht="25.5" customHeight="1">
      <c r="A34" s="32">
        <v>1</v>
      </c>
      <c r="B34" s="34" t="s">
        <v>52</v>
      </c>
      <c r="C34" s="27">
        <v>70</v>
      </c>
      <c r="D34" s="27">
        <v>0</v>
      </c>
      <c r="E34" s="27">
        <v>0</v>
      </c>
      <c r="F34" s="170">
        <v>0</v>
      </c>
      <c r="G34" s="170">
        <v>0</v>
      </c>
      <c r="H34" s="170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</row>
    <row r="35" spans="1:14" ht="25.5">
      <c r="A35" s="32">
        <v>2</v>
      </c>
      <c r="B35" s="34" t="s">
        <v>54</v>
      </c>
      <c r="C35" s="27">
        <v>0</v>
      </c>
      <c r="D35" s="27">
        <v>219</v>
      </c>
      <c r="E35" s="27">
        <v>0</v>
      </c>
      <c r="F35" s="170">
        <v>0</v>
      </c>
      <c r="G35" s="170">
        <v>0</v>
      </c>
      <c r="H35" s="170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</row>
    <row r="36" spans="1:14" ht="26.25" customHeight="1">
      <c r="A36" s="32">
        <v>3</v>
      </c>
      <c r="B36" s="33" t="s">
        <v>55</v>
      </c>
      <c r="C36" s="27">
        <v>0</v>
      </c>
      <c r="D36" s="27">
        <v>219</v>
      </c>
      <c r="E36" s="27">
        <v>0</v>
      </c>
      <c r="F36" s="170">
        <v>0</v>
      </c>
      <c r="G36" s="170">
        <v>0</v>
      </c>
      <c r="H36" s="170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</row>
    <row r="37" spans="1:14" ht="23.25" customHeight="1">
      <c r="A37" s="32">
        <v>4</v>
      </c>
      <c r="B37" s="34" t="s">
        <v>64</v>
      </c>
      <c r="C37" s="27">
        <v>0</v>
      </c>
      <c r="D37" s="27">
        <v>120</v>
      </c>
      <c r="E37" s="27">
        <v>0</v>
      </c>
      <c r="F37" s="170">
        <v>2</v>
      </c>
      <c r="G37" s="170">
        <v>0</v>
      </c>
      <c r="H37" s="170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</row>
    <row r="38" spans="1:14" ht="25.5">
      <c r="A38" s="32">
        <v>5</v>
      </c>
      <c r="B38" s="34" t="s">
        <v>56</v>
      </c>
      <c r="C38" s="27">
        <v>0</v>
      </c>
      <c r="D38" s="27">
        <v>60</v>
      </c>
      <c r="E38" s="27">
        <v>108</v>
      </c>
      <c r="F38" s="170">
        <v>1</v>
      </c>
      <c r="G38" s="170">
        <v>0</v>
      </c>
      <c r="H38" s="170">
        <v>0</v>
      </c>
      <c r="I38" s="27">
        <v>0</v>
      </c>
      <c r="J38" s="27">
        <v>0</v>
      </c>
      <c r="K38" s="27"/>
      <c r="L38" s="27"/>
      <c r="M38" s="27"/>
      <c r="N38" s="27"/>
    </row>
    <row r="39" spans="1:14" ht="25.5">
      <c r="A39" s="32">
        <v>6</v>
      </c>
      <c r="B39" s="34" t="s">
        <v>57</v>
      </c>
      <c r="C39" s="27">
        <v>0</v>
      </c>
      <c r="D39" s="27">
        <v>40</v>
      </c>
      <c r="E39" s="27">
        <v>0</v>
      </c>
      <c r="F39" s="170">
        <v>0</v>
      </c>
      <c r="G39" s="170">
        <v>0</v>
      </c>
      <c r="H39" s="170">
        <v>0</v>
      </c>
      <c r="I39" s="27">
        <v>0</v>
      </c>
      <c r="J39" s="27">
        <v>0</v>
      </c>
      <c r="K39" s="27"/>
      <c r="L39" s="27"/>
      <c r="M39" s="27"/>
      <c r="N39" s="27"/>
    </row>
    <row r="40" spans="1:14" ht="25.5">
      <c r="A40" s="32">
        <v>7</v>
      </c>
      <c r="B40" s="34" t="s">
        <v>58</v>
      </c>
      <c r="C40" s="27">
        <v>0</v>
      </c>
      <c r="D40" s="27">
        <v>35</v>
      </c>
      <c r="E40" s="27">
        <v>0</v>
      </c>
      <c r="F40" s="170">
        <v>0</v>
      </c>
      <c r="G40" s="170">
        <v>0</v>
      </c>
      <c r="H40" s="170">
        <v>0</v>
      </c>
      <c r="I40" s="27">
        <v>0</v>
      </c>
      <c r="J40" s="27">
        <v>0</v>
      </c>
      <c r="K40" s="27"/>
      <c r="L40" s="27"/>
      <c r="M40" s="15"/>
      <c r="N40" s="15"/>
    </row>
    <row r="41" spans="1:14" ht="25.5">
      <c r="A41" s="32">
        <v>8</v>
      </c>
      <c r="B41" s="34" t="s">
        <v>59</v>
      </c>
      <c r="C41" s="27">
        <v>0</v>
      </c>
      <c r="D41" s="27">
        <v>53</v>
      </c>
      <c r="E41" s="27">
        <v>119</v>
      </c>
      <c r="F41" s="170">
        <v>2</v>
      </c>
      <c r="G41" s="170">
        <v>0</v>
      </c>
      <c r="H41" s="170">
        <v>0</v>
      </c>
      <c r="I41" s="27">
        <v>0</v>
      </c>
      <c r="J41" s="27">
        <v>0</v>
      </c>
      <c r="K41" s="27"/>
      <c r="L41" s="15"/>
      <c r="M41" s="15"/>
      <c r="N41" s="15"/>
    </row>
    <row r="42" spans="1:14" ht="27.75" customHeight="1">
      <c r="A42" s="32">
        <v>9</v>
      </c>
      <c r="B42" s="34" t="s">
        <v>60</v>
      </c>
      <c r="C42" s="27">
        <v>0</v>
      </c>
      <c r="D42" s="27">
        <v>53</v>
      </c>
      <c r="E42" s="27">
        <v>119</v>
      </c>
      <c r="F42" s="170">
        <v>0</v>
      </c>
      <c r="G42" s="170">
        <v>0</v>
      </c>
      <c r="H42" s="170">
        <v>0</v>
      </c>
      <c r="I42" s="27">
        <v>0</v>
      </c>
      <c r="J42" s="27">
        <v>0</v>
      </c>
      <c r="K42" s="27"/>
      <c r="L42" s="15"/>
      <c r="M42" s="15"/>
      <c r="N42" s="15"/>
    </row>
    <row r="43" spans="1:14" ht="26.25" customHeight="1">
      <c r="A43" s="32">
        <v>10</v>
      </c>
      <c r="B43" s="34" t="s">
        <v>50</v>
      </c>
      <c r="C43" s="27">
        <v>0</v>
      </c>
      <c r="D43" s="27">
        <v>0</v>
      </c>
      <c r="E43" s="27">
        <v>56</v>
      </c>
      <c r="F43" s="170">
        <v>0</v>
      </c>
      <c r="G43" s="170">
        <v>0</v>
      </c>
      <c r="H43" s="170">
        <v>0</v>
      </c>
      <c r="I43" s="27">
        <v>0</v>
      </c>
      <c r="J43" s="27">
        <v>0</v>
      </c>
      <c r="K43" s="27"/>
      <c r="L43" s="15"/>
      <c r="M43" s="15"/>
      <c r="N43" s="15"/>
    </row>
    <row r="44" spans="1:14" ht="34.5" customHeight="1">
      <c r="A44" s="32">
        <v>11</v>
      </c>
      <c r="B44" s="34" t="s">
        <v>61</v>
      </c>
      <c r="C44" s="27">
        <v>0</v>
      </c>
      <c r="D44" s="27">
        <v>0</v>
      </c>
      <c r="E44" s="27">
        <v>30</v>
      </c>
      <c r="F44" s="170">
        <v>1</v>
      </c>
      <c r="G44" s="170">
        <v>0</v>
      </c>
      <c r="H44" s="170">
        <v>0</v>
      </c>
      <c r="I44" s="27">
        <v>0</v>
      </c>
      <c r="J44" s="27">
        <v>0</v>
      </c>
      <c r="K44" s="27"/>
      <c r="L44" s="15"/>
      <c r="M44" s="15"/>
      <c r="N44" s="15"/>
    </row>
    <row r="45" spans="1:14" ht="25.5">
      <c r="A45" s="32">
        <v>12</v>
      </c>
      <c r="B45" s="34" t="s">
        <v>62</v>
      </c>
      <c r="C45" s="27">
        <v>0</v>
      </c>
      <c r="D45" s="27">
        <v>0</v>
      </c>
      <c r="E45" s="27">
        <v>12</v>
      </c>
      <c r="F45" s="170">
        <v>4</v>
      </c>
      <c r="G45" s="170">
        <v>0</v>
      </c>
      <c r="H45" s="170">
        <v>0</v>
      </c>
      <c r="I45" s="27">
        <v>0</v>
      </c>
      <c r="J45" s="27">
        <v>0</v>
      </c>
      <c r="K45" s="27"/>
      <c r="L45" s="15"/>
      <c r="M45" s="15"/>
      <c r="N45" s="15"/>
    </row>
    <row r="46" spans="1:14" ht="38.25">
      <c r="A46" s="32">
        <v>13</v>
      </c>
      <c r="B46" s="34" t="s">
        <v>63</v>
      </c>
      <c r="C46" s="27">
        <v>0</v>
      </c>
      <c r="D46" s="27">
        <v>0</v>
      </c>
      <c r="E46" s="27">
        <v>21</v>
      </c>
      <c r="F46" s="170">
        <v>0</v>
      </c>
      <c r="G46" s="170">
        <v>0</v>
      </c>
      <c r="H46" s="170">
        <v>0</v>
      </c>
      <c r="I46" s="27">
        <v>0</v>
      </c>
      <c r="J46" s="27">
        <v>0</v>
      </c>
      <c r="K46" s="27"/>
      <c r="L46" s="15"/>
      <c r="M46" s="15"/>
      <c r="N46" s="15"/>
    </row>
    <row r="47" spans="1:14" ht="23.25" customHeight="1">
      <c r="A47" s="32">
        <v>14</v>
      </c>
      <c r="B47" s="34" t="s">
        <v>163</v>
      </c>
      <c r="C47" s="27"/>
      <c r="D47" s="15"/>
      <c r="E47" s="15"/>
      <c r="F47" s="170">
        <v>0</v>
      </c>
      <c r="G47" s="170"/>
      <c r="H47" s="170"/>
      <c r="I47" s="27"/>
      <c r="J47" s="27"/>
      <c r="K47" s="15"/>
      <c r="L47" s="15"/>
      <c r="M47" s="15"/>
      <c r="N47" s="15"/>
    </row>
    <row r="48" spans="1:14" ht="77.25" thickBot="1">
      <c r="A48" s="32">
        <v>15</v>
      </c>
      <c r="B48" s="34" t="s">
        <v>164</v>
      </c>
      <c r="C48" s="27"/>
      <c r="D48" s="15"/>
      <c r="E48" s="15"/>
      <c r="F48" s="170">
        <v>2</v>
      </c>
      <c r="G48" s="170">
        <v>3</v>
      </c>
      <c r="H48" s="170">
        <v>3</v>
      </c>
      <c r="I48" s="27"/>
      <c r="J48" s="27"/>
      <c r="K48" s="15"/>
      <c r="L48" s="15"/>
      <c r="M48" s="15"/>
      <c r="N48" s="15"/>
    </row>
    <row r="49" spans="1:14" ht="26.25" thickBot="1">
      <c r="A49" s="32">
        <v>16</v>
      </c>
      <c r="B49" s="166" t="s">
        <v>98</v>
      </c>
      <c r="C49" s="27"/>
      <c r="D49" s="15"/>
      <c r="E49" s="15"/>
      <c r="F49" s="170">
        <v>1</v>
      </c>
      <c r="G49" s="170">
        <v>0</v>
      </c>
      <c r="H49" s="170">
        <v>0</v>
      </c>
      <c r="I49" s="27"/>
      <c r="J49" s="27"/>
      <c r="K49" s="15"/>
      <c r="L49" s="15"/>
      <c r="M49" s="15"/>
      <c r="N49" s="15"/>
    </row>
    <row r="50" spans="1:14" ht="39" thickBot="1">
      <c r="A50" s="32">
        <v>17</v>
      </c>
      <c r="B50" s="167" t="s">
        <v>165</v>
      </c>
      <c r="C50" s="27"/>
      <c r="D50" s="15"/>
      <c r="E50" s="15"/>
      <c r="F50" s="170">
        <v>2</v>
      </c>
      <c r="G50" s="170">
        <v>0</v>
      </c>
      <c r="H50" s="170">
        <v>0</v>
      </c>
      <c r="I50" s="27"/>
      <c r="J50" s="27"/>
      <c r="K50" s="15"/>
      <c r="L50" s="15"/>
      <c r="M50" s="15"/>
      <c r="N50" s="15"/>
    </row>
    <row r="51" spans="1:14" ht="24.75" thickBot="1">
      <c r="A51" s="32">
        <v>18</v>
      </c>
      <c r="B51" s="172" t="s">
        <v>115</v>
      </c>
      <c r="C51" s="27"/>
      <c r="D51" s="15"/>
      <c r="E51" s="15"/>
      <c r="F51" s="170">
        <v>1</v>
      </c>
      <c r="G51" s="170">
        <v>0</v>
      </c>
      <c r="H51" s="170">
        <v>0</v>
      </c>
      <c r="I51" s="27"/>
      <c r="J51" s="27"/>
      <c r="K51" s="15"/>
      <c r="L51" s="15"/>
      <c r="M51" s="15"/>
      <c r="N51" s="15"/>
    </row>
    <row r="52" spans="1:14" ht="15.75" thickBot="1">
      <c r="A52" s="32">
        <v>19</v>
      </c>
      <c r="B52" s="169" t="s">
        <v>167</v>
      </c>
      <c r="C52" s="27"/>
      <c r="D52" s="15"/>
      <c r="E52" s="15"/>
      <c r="F52" s="170">
        <v>0</v>
      </c>
      <c r="G52" s="170">
        <v>2</v>
      </c>
      <c r="H52" s="170">
        <v>0</v>
      </c>
      <c r="I52" s="27"/>
      <c r="J52" s="27"/>
      <c r="K52" s="15"/>
      <c r="L52" s="15"/>
      <c r="M52" s="15"/>
      <c r="N52" s="15"/>
    </row>
    <row r="53" spans="1:14" ht="39" thickBot="1">
      <c r="A53" s="32">
        <v>20</v>
      </c>
      <c r="B53" s="169" t="s">
        <v>132</v>
      </c>
      <c r="C53" s="27"/>
      <c r="D53" s="15"/>
      <c r="E53" s="15"/>
      <c r="F53" s="170">
        <v>0</v>
      </c>
      <c r="G53" s="170">
        <v>0</v>
      </c>
      <c r="H53" s="170">
        <v>13</v>
      </c>
      <c r="I53" s="27"/>
      <c r="J53" s="27"/>
      <c r="K53" s="15"/>
      <c r="L53" s="15"/>
      <c r="M53" s="15"/>
      <c r="N53" s="15"/>
    </row>
    <row r="54" spans="1:14" ht="26.25" thickBot="1">
      <c r="A54" s="32">
        <v>21</v>
      </c>
      <c r="B54" s="169" t="s">
        <v>138</v>
      </c>
      <c r="C54" s="27"/>
      <c r="D54" s="15"/>
      <c r="E54" s="15"/>
      <c r="F54" s="170">
        <v>0</v>
      </c>
      <c r="G54" s="170">
        <v>0</v>
      </c>
      <c r="H54" s="170">
        <v>4</v>
      </c>
      <c r="I54" s="27"/>
      <c r="J54" s="27"/>
      <c r="K54" s="15"/>
      <c r="L54" s="15"/>
      <c r="M54" s="15"/>
      <c r="N54" s="15"/>
    </row>
    <row r="55" spans="1:14" ht="25.5">
      <c r="A55" s="32">
        <v>22</v>
      </c>
      <c r="B55" s="34" t="s">
        <v>168</v>
      </c>
      <c r="C55" s="27"/>
      <c r="D55" s="15"/>
      <c r="E55" s="15"/>
      <c r="F55" s="170">
        <v>1</v>
      </c>
      <c r="G55" s="170">
        <v>0</v>
      </c>
      <c r="H55" s="170">
        <v>0</v>
      </c>
      <c r="I55" s="27"/>
      <c r="J55" s="27"/>
      <c r="K55" s="15"/>
      <c r="L55" s="15"/>
      <c r="M55" s="15"/>
      <c r="N55" s="15"/>
    </row>
    <row r="56" spans="1:14" ht="25.5">
      <c r="A56" s="32">
        <v>23</v>
      </c>
      <c r="B56" s="34" t="s">
        <v>169</v>
      </c>
      <c r="C56" s="27"/>
      <c r="D56" s="15"/>
      <c r="E56" s="15"/>
      <c r="F56" s="170">
        <v>1</v>
      </c>
      <c r="G56" s="170">
        <v>0</v>
      </c>
      <c r="H56" s="170">
        <v>0</v>
      </c>
      <c r="I56" s="27"/>
      <c r="J56" s="27"/>
      <c r="K56" s="15"/>
      <c r="L56" s="15"/>
      <c r="M56" s="15"/>
      <c r="N56" s="15"/>
    </row>
    <row r="57" spans="1:14" ht="25.5">
      <c r="A57" s="32">
        <v>24</v>
      </c>
      <c r="B57" s="34" t="s">
        <v>170</v>
      </c>
      <c r="C57" s="27"/>
      <c r="D57" s="15"/>
      <c r="E57" s="15"/>
      <c r="F57" s="170">
        <v>0</v>
      </c>
      <c r="G57" s="170">
        <v>1</v>
      </c>
      <c r="H57" s="170">
        <v>0</v>
      </c>
      <c r="I57" s="27"/>
      <c r="J57" s="27"/>
      <c r="K57" s="15"/>
      <c r="L57" s="15"/>
      <c r="M57" s="15"/>
      <c r="N57" s="15"/>
    </row>
    <row r="58" spans="1:14" ht="51">
      <c r="A58" s="32">
        <v>24</v>
      </c>
      <c r="B58" s="34" t="s">
        <v>171</v>
      </c>
      <c r="C58" s="27"/>
      <c r="D58" s="15"/>
      <c r="E58" s="15"/>
      <c r="F58" s="170">
        <v>0</v>
      </c>
      <c r="G58" s="170">
        <v>1</v>
      </c>
      <c r="H58" s="170">
        <v>0</v>
      </c>
      <c r="I58" s="27"/>
      <c r="J58" s="27"/>
      <c r="K58" s="15"/>
      <c r="L58" s="15"/>
      <c r="M58" s="15"/>
      <c r="N58" s="15"/>
    </row>
    <row r="59" spans="1:14" ht="25.5">
      <c r="A59" s="32"/>
      <c r="B59" s="34" t="s">
        <v>173</v>
      </c>
      <c r="C59" s="27"/>
      <c r="D59" s="15"/>
      <c r="E59" s="15"/>
      <c r="F59" s="170">
        <v>0</v>
      </c>
      <c r="G59" s="170">
        <v>2</v>
      </c>
      <c r="H59" s="170">
        <v>0</v>
      </c>
      <c r="I59" s="27"/>
      <c r="J59" s="27"/>
      <c r="K59" s="15"/>
      <c r="L59" s="15"/>
      <c r="M59" s="15"/>
      <c r="N59" s="15"/>
    </row>
    <row r="60" spans="1:14" ht="23.25" customHeight="1">
      <c r="A60" s="32">
        <v>25</v>
      </c>
      <c r="B60" s="34" t="s">
        <v>172</v>
      </c>
      <c r="C60" s="27"/>
      <c r="D60" s="15"/>
      <c r="E60" s="15"/>
      <c r="F60" s="170">
        <v>0</v>
      </c>
      <c r="G60" s="170">
        <v>2</v>
      </c>
      <c r="H60" s="170">
        <v>0</v>
      </c>
      <c r="I60" s="27"/>
      <c r="J60" s="15"/>
      <c r="K60" s="15"/>
      <c r="L60" s="15"/>
      <c r="M60" s="15"/>
      <c r="N60" s="15"/>
    </row>
    <row r="61" spans="1:14">
      <c r="A61" s="175" t="s">
        <v>46</v>
      </c>
      <c r="B61" s="176"/>
      <c r="C61" s="35">
        <f t="shared" ref="C61:M61" si="4">SUM(C34:C60)</f>
        <v>70</v>
      </c>
      <c r="D61" s="44">
        <f t="shared" si="4"/>
        <v>799</v>
      </c>
      <c r="E61" s="44">
        <f t="shared" si="4"/>
        <v>465</v>
      </c>
      <c r="F61" s="173">
        <f t="shared" si="4"/>
        <v>18</v>
      </c>
      <c r="G61" s="173">
        <f>SUM(G34:G60)</f>
        <v>11</v>
      </c>
      <c r="H61" s="173">
        <f t="shared" si="4"/>
        <v>20</v>
      </c>
      <c r="I61" s="44">
        <f t="shared" si="4"/>
        <v>0</v>
      </c>
      <c r="J61" s="44">
        <f t="shared" si="4"/>
        <v>0</v>
      </c>
      <c r="K61" s="44">
        <f t="shared" si="4"/>
        <v>0</v>
      </c>
      <c r="L61" s="44">
        <f t="shared" si="4"/>
        <v>0</v>
      </c>
      <c r="M61" s="44">
        <f t="shared" si="4"/>
        <v>0</v>
      </c>
      <c r="N61" s="44">
        <v>2</v>
      </c>
    </row>
    <row r="79" spans="6:6">
      <c r="F79" s="49"/>
    </row>
  </sheetData>
  <mergeCells count="1">
    <mergeCell ref="A61:B61"/>
  </mergeCells>
  <pageMargins left="0.7" right="0.7" top="0.75" bottom="0.75" header="0.3" footer="0.3"/>
  <pageSetup paperSize="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"/>
  <sheetViews>
    <sheetView zoomScaleNormal="100" workbookViewId="0">
      <selection activeCell="L12" sqref="A1:L12"/>
    </sheetView>
  </sheetViews>
  <sheetFormatPr baseColWidth="10" defaultRowHeight="15"/>
  <cols>
    <col min="11" max="11" width="12.85546875" customWidth="1"/>
    <col min="12" max="12" width="12.28515625" customWidth="1"/>
  </cols>
  <sheetData/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8"/>
  <sheetViews>
    <sheetView topLeftCell="A16" zoomScale="110" zoomScaleNormal="110" workbookViewId="0">
      <selection activeCell="L19" sqref="A1:L20"/>
    </sheetView>
  </sheetViews>
  <sheetFormatPr baseColWidth="10" defaultRowHeight="15"/>
  <sheetData>
    <row r="8" ht="30.75" customHeight="1"/>
  </sheetData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G28"/>
  <sheetViews>
    <sheetView workbookViewId="0">
      <selection activeCell="L10" sqref="A1:L11"/>
    </sheetView>
  </sheetViews>
  <sheetFormatPr baseColWidth="10" defaultRowHeight="15"/>
  <sheetData>
    <row r="28" spans="7:7">
      <c r="G28" s="65"/>
    </row>
  </sheetData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5" sqref="M25"/>
    </sheetView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27"/>
  <sheetViews>
    <sheetView showGridLines="0" zoomScale="142" zoomScaleNormal="142" workbookViewId="0">
      <selection activeCell="K12" sqref="K12"/>
    </sheetView>
  </sheetViews>
  <sheetFormatPr baseColWidth="10" defaultRowHeight="11.25"/>
  <cols>
    <col min="1" max="1" width="4" style="2" customWidth="1"/>
    <col min="2" max="2" width="5.5703125" style="2" customWidth="1"/>
    <col min="3" max="3" width="13" style="2" customWidth="1"/>
    <col min="4" max="4" width="10.28515625" style="2" customWidth="1"/>
    <col min="5" max="5" width="5.5703125" style="2" customWidth="1"/>
    <col min="6" max="6" width="5" style="2" customWidth="1"/>
    <col min="7" max="7" width="6" style="2" customWidth="1"/>
    <col min="8" max="8" width="7.5703125" style="2" customWidth="1"/>
    <col min="9" max="9" width="7.42578125" style="2" customWidth="1"/>
    <col min="10" max="10" width="8.42578125" style="2" customWidth="1"/>
    <col min="11" max="11" width="12.85546875" style="2" customWidth="1"/>
    <col min="12" max="12" width="12.5703125" style="2" customWidth="1"/>
    <col min="13" max="16384" width="11.42578125" style="2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82" t="s">
        <v>10</v>
      </c>
      <c r="C2" s="182"/>
      <c r="D2" s="182"/>
      <c r="E2" s="182"/>
      <c r="F2" s="182"/>
      <c r="G2" s="182"/>
      <c r="H2" s="182"/>
      <c r="I2" s="182"/>
      <c r="J2" s="182"/>
      <c r="K2" s="182"/>
      <c r="L2" s="3"/>
      <c r="M2" s="1"/>
    </row>
    <row r="3" spans="1:13">
      <c r="A3" s="1"/>
      <c r="B3" s="182" t="s">
        <v>84</v>
      </c>
      <c r="C3" s="182"/>
      <c r="D3" s="182"/>
      <c r="E3" s="182"/>
      <c r="F3" s="182"/>
      <c r="G3" s="182"/>
      <c r="H3" s="182"/>
      <c r="I3" s="182"/>
      <c r="J3" s="182"/>
      <c r="K3" s="182"/>
      <c r="L3" s="3"/>
      <c r="M3" s="1"/>
    </row>
    <row r="4" spans="1:13">
      <c r="A4" s="1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3"/>
      <c r="M4" s="1"/>
    </row>
    <row r="5" spans="1:13">
      <c r="A5" s="1"/>
      <c r="B5" s="183" t="s">
        <v>65</v>
      </c>
      <c r="C5" s="183"/>
      <c r="D5" s="183"/>
      <c r="E5" s="183"/>
      <c r="F5" s="183"/>
      <c r="G5" s="183"/>
      <c r="H5" s="183"/>
      <c r="I5" s="183"/>
      <c r="J5" s="183"/>
      <c r="K5" s="183"/>
      <c r="L5" s="4"/>
      <c r="M5" s="1"/>
    </row>
    <row r="6" spans="1:13" ht="12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ht="12" thickBot="1">
      <c r="A7" s="177" t="s">
        <v>11</v>
      </c>
      <c r="B7" s="178" t="s">
        <v>0</v>
      </c>
      <c r="C7" s="178" t="s">
        <v>1</v>
      </c>
      <c r="D7" s="178" t="s">
        <v>2</v>
      </c>
      <c r="E7" s="178" t="s">
        <v>3</v>
      </c>
      <c r="F7" s="178" t="s">
        <v>4</v>
      </c>
      <c r="G7" s="178" t="s">
        <v>9</v>
      </c>
      <c r="H7" s="184"/>
      <c r="I7" s="178" t="s">
        <v>5</v>
      </c>
      <c r="J7" s="178" t="s">
        <v>6</v>
      </c>
      <c r="K7" s="185" t="s">
        <v>12</v>
      </c>
      <c r="L7" s="185" t="s">
        <v>13</v>
      </c>
      <c r="M7" s="1"/>
    </row>
    <row r="8" spans="1:13" ht="41.25" customHeight="1" thickBot="1">
      <c r="A8" s="177"/>
      <c r="B8" s="178"/>
      <c r="C8" s="178"/>
      <c r="D8" s="178"/>
      <c r="E8" s="178"/>
      <c r="F8" s="178"/>
      <c r="G8" s="10" t="s">
        <v>3</v>
      </c>
      <c r="H8" s="10" t="s">
        <v>4</v>
      </c>
      <c r="I8" s="178"/>
      <c r="J8" s="178"/>
      <c r="K8" s="185"/>
      <c r="L8" s="185"/>
      <c r="M8" s="1"/>
    </row>
    <row r="9" spans="1:13" ht="33.75" customHeight="1" thickBot="1">
      <c r="A9" s="5">
        <v>1</v>
      </c>
      <c r="B9" s="46">
        <v>31</v>
      </c>
      <c r="C9" s="74" t="s">
        <v>66</v>
      </c>
      <c r="D9" s="74" t="s">
        <v>47</v>
      </c>
      <c r="E9" s="75"/>
      <c r="F9" s="75"/>
      <c r="G9" s="75"/>
      <c r="H9" s="75"/>
      <c r="I9" s="75">
        <v>31</v>
      </c>
      <c r="J9" s="75">
        <v>39</v>
      </c>
      <c r="K9" s="76">
        <v>70</v>
      </c>
      <c r="L9" s="45">
        <v>70</v>
      </c>
      <c r="M9" s="1"/>
    </row>
    <row r="10" spans="1:13" ht="26.25" customHeight="1" thickBot="1">
      <c r="A10" s="5" t="s">
        <v>48</v>
      </c>
      <c r="B10" s="7"/>
      <c r="C10" s="7" t="s">
        <v>77</v>
      </c>
      <c r="D10" s="8"/>
      <c r="E10" s="6">
        <f t="shared" ref="E10:K10" si="0">SUM(E9:E9)</f>
        <v>0</v>
      </c>
      <c r="F10" s="45">
        <f t="shared" si="0"/>
        <v>0</v>
      </c>
      <c r="G10" s="45">
        <f t="shared" si="0"/>
        <v>0</v>
      </c>
      <c r="H10" s="45">
        <f t="shared" si="0"/>
        <v>0</v>
      </c>
      <c r="I10" s="45">
        <f t="shared" si="0"/>
        <v>31</v>
      </c>
      <c r="J10" s="45">
        <f t="shared" si="0"/>
        <v>39</v>
      </c>
      <c r="K10" s="179">
        <f t="shared" si="0"/>
        <v>70</v>
      </c>
      <c r="L10" s="179"/>
      <c r="M10" s="1"/>
    </row>
    <row r="11" spans="1:13" ht="18" customHeight="1" thickBot="1">
      <c r="A11" s="5"/>
      <c r="B11" s="7"/>
      <c r="C11" s="7"/>
      <c r="D11" s="7"/>
      <c r="E11" s="7"/>
      <c r="F11" s="7"/>
      <c r="G11" s="9"/>
      <c r="H11" s="9"/>
      <c r="I11" s="181" t="s">
        <v>7</v>
      </c>
      <c r="J11" s="181"/>
      <c r="K11" s="180"/>
      <c r="L11" s="180"/>
      <c r="M11" s="1"/>
    </row>
    <row r="12" spans="1:13" ht="18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8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75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50"/>
    </row>
    <row r="15" spans="1:13" ht="63.75" customHeight="1">
      <c r="M15" s="1"/>
    </row>
    <row r="16" spans="1:13">
      <c r="M16" s="1"/>
    </row>
    <row r="17" spans="13:13">
      <c r="M17" s="1"/>
    </row>
    <row r="18" spans="13:13">
      <c r="M18" s="1"/>
    </row>
    <row r="19" spans="13:13">
      <c r="M19" s="1"/>
    </row>
    <row r="20" spans="13:13">
      <c r="M20" s="1"/>
    </row>
    <row r="21" spans="13:13">
      <c r="M21" s="1"/>
    </row>
    <row r="22" spans="13:13">
      <c r="M22" s="1"/>
    </row>
    <row r="23" spans="13:13">
      <c r="M23" s="1"/>
    </row>
    <row r="24" spans="13:13">
      <c r="M24" s="1"/>
    </row>
    <row r="25" spans="13:13">
      <c r="M25" s="1"/>
    </row>
    <row r="26" spans="13:13">
      <c r="M26" s="1"/>
    </row>
    <row r="27" spans="13:13">
      <c r="M27" s="1"/>
    </row>
  </sheetData>
  <mergeCells count="18">
    <mergeCell ref="K10:K11"/>
    <mergeCell ref="L10:L11"/>
    <mergeCell ref="I11:J11"/>
    <mergeCell ref="B2:K2"/>
    <mergeCell ref="B3:K3"/>
    <mergeCell ref="B4:K4"/>
    <mergeCell ref="B5:K5"/>
    <mergeCell ref="F7:F8"/>
    <mergeCell ref="G7:H7"/>
    <mergeCell ref="I7:I8"/>
    <mergeCell ref="J7:J8"/>
    <mergeCell ref="K7:K8"/>
    <mergeCell ref="L7:L8"/>
    <mergeCell ref="A7:A8"/>
    <mergeCell ref="B7:B8"/>
    <mergeCell ref="C7:C8"/>
    <mergeCell ref="D7:D8"/>
    <mergeCell ref="E7:E8"/>
  </mergeCell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19"/>
  <sheetViews>
    <sheetView topLeftCell="A16" workbookViewId="0">
      <selection activeCell="J20" sqref="J20"/>
    </sheetView>
  </sheetViews>
  <sheetFormatPr baseColWidth="10" defaultRowHeight="15"/>
  <cols>
    <col min="4" max="4" width="14.5703125" customWidth="1"/>
  </cols>
  <sheetData>
    <row r="1" spans="1:1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B2" s="182" t="s">
        <v>10</v>
      </c>
      <c r="C2" s="182"/>
      <c r="D2" s="182"/>
      <c r="E2" s="182"/>
      <c r="F2" s="182"/>
      <c r="G2" s="182"/>
      <c r="H2" s="182"/>
      <c r="I2" s="182"/>
      <c r="J2" s="182"/>
      <c r="K2" s="182"/>
      <c r="L2" s="47"/>
    </row>
    <row r="3" spans="1:12">
      <c r="B3" s="182" t="s">
        <v>85</v>
      </c>
      <c r="C3" s="182"/>
      <c r="D3" s="182"/>
      <c r="E3" s="182"/>
      <c r="F3" s="182"/>
      <c r="G3" s="182"/>
      <c r="H3" s="182"/>
      <c r="I3" s="182"/>
      <c r="J3" s="182"/>
      <c r="K3" s="182"/>
      <c r="L3" s="47"/>
    </row>
    <row r="4" spans="1:12"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47"/>
    </row>
    <row r="5" spans="1:12">
      <c r="B5" s="183" t="s">
        <v>67</v>
      </c>
      <c r="C5" s="183"/>
      <c r="D5" s="183"/>
      <c r="E5" s="183"/>
      <c r="F5" s="183"/>
      <c r="G5" s="183"/>
      <c r="H5" s="183"/>
      <c r="I5" s="183"/>
      <c r="J5" s="183"/>
      <c r="K5" s="183"/>
      <c r="L5" s="48"/>
    </row>
    <row r="6" spans="1:12" ht="15.75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70" t="s">
        <v>11</v>
      </c>
      <c r="B7" s="192" t="s">
        <v>0</v>
      </c>
      <c r="C7" s="194" t="s">
        <v>1</v>
      </c>
      <c r="D7" s="194" t="s">
        <v>2</v>
      </c>
      <c r="E7" s="194" t="s">
        <v>3</v>
      </c>
      <c r="F7" s="194" t="s">
        <v>4</v>
      </c>
      <c r="G7" s="196" t="s">
        <v>9</v>
      </c>
      <c r="H7" s="197"/>
      <c r="I7" s="194" t="s">
        <v>5</v>
      </c>
      <c r="J7" s="194" t="s">
        <v>6</v>
      </c>
      <c r="K7" s="186" t="s">
        <v>12</v>
      </c>
      <c r="L7" s="186" t="s">
        <v>13</v>
      </c>
    </row>
    <row r="8" spans="1:12" ht="15.75" thickBot="1">
      <c r="A8" s="69" t="s">
        <v>78</v>
      </c>
      <c r="B8" s="193"/>
      <c r="C8" s="195"/>
      <c r="D8" s="195"/>
      <c r="E8" s="195"/>
      <c r="F8" s="195"/>
      <c r="G8" s="10" t="s">
        <v>3</v>
      </c>
      <c r="H8" s="10" t="s">
        <v>4</v>
      </c>
      <c r="I8" s="195"/>
      <c r="J8" s="195"/>
      <c r="K8" s="187"/>
      <c r="L8" s="187"/>
    </row>
    <row r="9" spans="1:12" ht="95.25" thickBot="1">
      <c r="A9" s="71">
        <v>2</v>
      </c>
      <c r="B9" s="73">
        <v>2</v>
      </c>
      <c r="C9" s="51" t="s">
        <v>69</v>
      </c>
      <c r="D9" s="52" t="s">
        <v>75</v>
      </c>
      <c r="E9" s="53"/>
      <c r="F9" s="53"/>
      <c r="G9" s="53"/>
      <c r="H9" s="53"/>
      <c r="I9" s="58">
        <v>122</v>
      </c>
      <c r="J9" s="58">
        <v>97</v>
      </c>
      <c r="K9" s="54">
        <v>219</v>
      </c>
      <c r="L9" s="54">
        <v>219</v>
      </c>
    </row>
    <row r="10" spans="1:12" ht="79.5" thickBot="1">
      <c r="A10" s="72">
        <v>2</v>
      </c>
      <c r="B10" s="73">
        <v>2</v>
      </c>
      <c r="C10" s="51" t="s">
        <v>68</v>
      </c>
      <c r="D10" s="52" t="s">
        <v>76</v>
      </c>
      <c r="E10" s="53"/>
      <c r="F10" s="53"/>
      <c r="G10" s="53"/>
      <c r="H10" s="53"/>
      <c r="I10" s="58">
        <v>122</v>
      </c>
      <c r="J10" s="58">
        <v>97</v>
      </c>
      <c r="K10" s="54">
        <f t="shared" ref="K10" si="0">SUM(E10:J10)</f>
        <v>219</v>
      </c>
      <c r="L10" s="54">
        <v>219</v>
      </c>
    </row>
    <row r="11" spans="1:12" ht="48" thickBot="1">
      <c r="A11" s="72">
        <v>1</v>
      </c>
      <c r="B11" s="73">
        <v>16</v>
      </c>
      <c r="C11" s="51" t="s">
        <v>72</v>
      </c>
      <c r="D11" s="51" t="s">
        <v>79</v>
      </c>
      <c r="E11" s="53"/>
      <c r="F11" s="53"/>
      <c r="G11" s="53"/>
      <c r="H11" s="53"/>
      <c r="I11" s="58">
        <v>52</v>
      </c>
      <c r="J11" s="58">
        <v>8</v>
      </c>
      <c r="K11" s="54">
        <v>60</v>
      </c>
      <c r="L11" s="54">
        <v>60</v>
      </c>
    </row>
    <row r="12" spans="1:12" ht="48" thickBot="1">
      <c r="A12" s="72">
        <v>1</v>
      </c>
      <c r="B12" s="73">
        <v>16</v>
      </c>
      <c r="C12" s="51" t="s">
        <v>72</v>
      </c>
      <c r="D12" s="51" t="s">
        <v>80</v>
      </c>
      <c r="E12" s="53"/>
      <c r="F12" s="53"/>
      <c r="G12" s="53"/>
      <c r="H12" s="53"/>
      <c r="I12" s="58">
        <v>52</v>
      </c>
      <c r="J12" s="58">
        <v>8</v>
      </c>
      <c r="K12" s="54">
        <v>60</v>
      </c>
      <c r="L12" s="54">
        <v>60</v>
      </c>
    </row>
    <row r="13" spans="1:12" ht="79.5" thickBot="1">
      <c r="A13" s="72">
        <v>1</v>
      </c>
      <c r="B13" s="73">
        <v>18</v>
      </c>
      <c r="C13" s="51" t="s">
        <v>70</v>
      </c>
      <c r="D13" s="52" t="s">
        <v>71</v>
      </c>
      <c r="E13" s="53"/>
      <c r="F13" s="53"/>
      <c r="G13" s="58"/>
      <c r="H13" s="58"/>
      <c r="I13" s="53">
        <v>45</v>
      </c>
      <c r="J13" s="53">
        <v>15</v>
      </c>
      <c r="K13" s="54">
        <v>60</v>
      </c>
      <c r="L13" s="54">
        <v>60</v>
      </c>
    </row>
    <row r="14" spans="1:12" ht="48" thickBot="1">
      <c r="A14" s="72">
        <v>1</v>
      </c>
      <c r="B14" s="73">
        <v>18</v>
      </c>
      <c r="C14" s="51" t="s">
        <v>51</v>
      </c>
      <c r="D14" s="51" t="s">
        <v>73</v>
      </c>
      <c r="E14" s="53"/>
      <c r="F14" s="53"/>
      <c r="G14" s="53"/>
      <c r="H14" s="53"/>
      <c r="I14" s="58">
        <v>34</v>
      </c>
      <c r="J14" s="58">
        <v>6</v>
      </c>
      <c r="K14" s="54">
        <f>SUM(E14:J14)</f>
        <v>40</v>
      </c>
      <c r="L14" s="54">
        <v>40</v>
      </c>
    </row>
    <row r="15" spans="1:12" ht="63.75" thickBot="1">
      <c r="A15" s="72">
        <v>1</v>
      </c>
      <c r="B15" s="73">
        <v>25</v>
      </c>
      <c r="C15" s="51" t="s">
        <v>66</v>
      </c>
      <c r="D15" s="51" t="s">
        <v>74</v>
      </c>
      <c r="E15" s="53"/>
      <c r="F15" s="53"/>
      <c r="G15" s="53"/>
      <c r="H15" s="53"/>
      <c r="I15" s="58">
        <v>23</v>
      </c>
      <c r="J15" s="58">
        <v>12</v>
      </c>
      <c r="K15" s="54">
        <f>SUM(E15:J15)</f>
        <v>35</v>
      </c>
      <c r="L15" s="54">
        <v>35</v>
      </c>
    </row>
    <row r="16" spans="1:12" ht="95.25" thickBot="1">
      <c r="A16" s="72">
        <v>1</v>
      </c>
      <c r="B16" s="73">
        <v>28</v>
      </c>
      <c r="C16" s="51" t="s">
        <v>70</v>
      </c>
      <c r="D16" s="51" t="s">
        <v>81</v>
      </c>
      <c r="E16" s="53"/>
      <c r="F16" s="53"/>
      <c r="G16" s="53"/>
      <c r="H16" s="53"/>
      <c r="I16" s="58">
        <v>52</v>
      </c>
      <c r="J16" s="58">
        <v>1</v>
      </c>
      <c r="K16" s="54">
        <f>SUM(E16:J16)</f>
        <v>53</v>
      </c>
      <c r="L16" s="54">
        <v>53</v>
      </c>
    </row>
    <row r="17" spans="1:12" ht="79.5" thickBot="1">
      <c r="A17" s="72">
        <v>1</v>
      </c>
      <c r="B17" s="73">
        <v>28</v>
      </c>
      <c r="C17" s="51" t="s">
        <v>70</v>
      </c>
      <c r="D17" s="51" t="s">
        <v>82</v>
      </c>
      <c r="E17" s="53"/>
      <c r="F17" s="53"/>
      <c r="G17" s="58"/>
      <c r="H17" s="58"/>
      <c r="I17" s="58">
        <v>52</v>
      </c>
      <c r="J17" s="58">
        <v>1</v>
      </c>
      <c r="K17" s="54">
        <f>SUM(E17:J17)</f>
        <v>53</v>
      </c>
      <c r="L17" s="54">
        <v>53</v>
      </c>
    </row>
    <row r="18" spans="1:12" ht="16.5" thickBot="1">
      <c r="A18" s="104">
        <f>SUM(A9:A17)</f>
        <v>11</v>
      </c>
      <c r="B18" s="55"/>
      <c r="C18" s="55"/>
      <c r="D18" s="56" t="s">
        <v>8</v>
      </c>
      <c r="E18" s="54">
        <f t="shared" ref="E18:K18" si="1">SUM(E9:E17)</f>
        <v>0</v>
      </c>
      <c r="F18" s="54">
        <f t="shared" si="1"/>
        <v>0</v>
      </c>
      <c r="G18" s="54">
        <f t="shared" si="1"/>
        <v>0</v>
      </c>
      <c r="H18" s="54">
        <f t="shared" si="1"/>
        <v>0</v>
      </c>
      <c r="I18" s="54">
        <f t="shared" si="1"/>
        <v>554</v>
      </c>
      <c r="J18" s="54">
        <f t="shared" si="1"/>
        <v>245</v>
      </c>
      <c r="K18" s="188">
        <f t="shared" si="1"/>
        <v>799</v>
      </c>
      <c r="L18" s="188"/>
    </row>
    <row r="19" spans="1:12" ht="16.5" thickBot="1">
      <c r="A19" s="68"/>
      <c r="B19" s="55"/>
      <c r="C19" s="55"/>
      <c r="D19" s="55"/>
      <c r="E19" s="55"/>
      <c r="F19" s="55"/>
      <c r="G19" s="57"/>
      <c r="H19" s="57"/>
      <c r="I19" s="190" t="s">
        <v>7</v>
      </c>
      <c r="J19" s="191"/>
      <c r="K19" s="189"/>
      <c r="L19" s="189"/>
    </row>
  </sheetData>
  <mergeCells count="17">
    <mergeCell ref="B2:K2"/>
    <mergeCell ref="B3:K3"/>
    <mergeCell ref="B4:K4"/>
    <mergeCell ref="B5:K5"/>
    <mergeCell ref="B7:B8"/>
    <mergeCell ref="C7:C8"/>
    <mergeCell ref="D7:D8"/>
    <mergeCell ref="E7:E8"/>
    <mergeCell ref="F7:F8"/>
    <mergeCell ref="G7:H7"/>
    <mergeCell ref="I7:I8"/>
    <mergeCell ref="J7:J8"/>
    <mergeCell ref="K7:K8"/>
    <mergeCell ref="L7:L8"/>
    <mergeCell ref="K18:K19"/>
    <mergeCell ref="L18:L19"/>
    <mergeCell ref="I19:J1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17"/>
  <sheetViews>
    <sheetView topLeftCell="A13" zoomScale="112" zoomScaleNormal="112" workbookViewId="0">
      <selection activeCell="J12" sqref="J12"/>
    </sheetView>
  </sheetViews>
  <sheetFormatPr baseColWidth="10" defaultRowHeight="15"/>
  <cols>
    <col min="4" max="4" width="13" customWidth="1"/>
  </cols>
  <sheetData>
    <row r="1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>
      <c r="A2" s="1"/>
      <c r="B2" s="182" t="s">
        <v>10</v>
      </c>
      <c r="C2" s="182"/>
      <c r="D2" s="182"/>
      <c r="E2" s="182"/>
      <c r="F2" s="182"/>
      <c r="G2" s="182"/>
      <c r="H2" s="182"/>
      <c r="I2" s="182"/>
      <c r="J2" s="182"/>
      <c r="K2" s="182"/>
      <c r="L2" s="59"/>
    </row>
    <row r="3" spans="1:12">
      <c r="A3" s="1"/>
      <c r="B3" s="182" t="s">
        <v>84</v>
      </c>
      <c r="C3" s="182"/>
      <c r="D3" s="182"/>
      <c r="E3" s="182"/>
      <c r="F3" s="182"/>
      <c r="G3" s="182"/>
      <c r="H3" s="182"/>
      <c r="I3" s="182"/>
      <c r="J3" s="182"/>
      <c r="K3" s="182"/>
      <c r="L3" s="59"/>
    </row>
    <row r="4" spans="1:12">
      <c r="A4" s="1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59"/>
    </row>
    <row r="5" spans="1:12">
      <c r="A5" s="1"/>
      <c r="B5" s="183" t="s">
        <v>83</v>
      </c>
      <c r="C5" s="183"/>
      <c r="D5" s="183"/>
      <c r="E5" s="183"/>
      <c r="F5" s="183"/>
      <c r="G5" s="183"/>
      <c r="H5" s="183"/>
      <c r="I5" s="183"/>
      <c r="J5" s="183"/>
      <c r="K5" s="183"/>
      <c r="L5" s="60"/>
    </row>
    <row r="6" spans="1:12" ht="15.7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5.75" thickBot="1">
      <c r="A7" s="177" t="s">
        <v>11</v>
      </c>
      <c r="B7" s="178" t="s">
        <v>0</v>
      </c>
      <c r="C7" s="178" t="s">
        <v>1</v>
      </c>
      <c r="D7" s="178" t="s">
        <v>2</v>
      </c>
      <c r="E7" s="178" t="s">
        <v>3</v>
      </c>
      <c r="F7" s="178" t="s">
        <v>4</v>
      </c>
      <c r="G7" s="178" t="s">
        <v>9</v>
      </c>
      <c r="H7" s="184"/>
      <c r="I7" s="178" t="s">
        <v>5</v>
      </c>
      <c r="J7" s="178" t="s">
        <v>6</v>
      </c>
      <c r="K7" s="185" t="s">
        <v>12</v>
      </c>
      <c r="L7" s="185" t="s">
        <v>13</v>
      </c>
    </row>
    <row r="8" spans="1:12" ht="15.75" thickBot="1">
      <c r="A8" s="177"/>
      <c r="B8" s="178"/>
      <c r="C8" s="178"/>
      <c r="D8" s="178"/>
      <c r="E8" s="178"/>
      <c r="F8" s="178"/>
      <c r="G8" s="10" t="s">
        <v>18</v>
      </c>
      <c r="H8" s="10" t="s">
        <v>19</v>
      </c>
      <c r="I8" s="178"/>
      <c r="J8" s="178"/>
      <c r="K8" s="185"/>
      <c r="L8" s="185"/>
    </row>
    <row r="9" spans="1:12" ht="63.75" thickBot="1">
      <c r="A9" s="77">
        <v>3</v>
      </c>
      <c r="B9" s="94">
        <v>4</v>
      </c>
      <c r="C9" s="84" t="s">
        <v>86</v>
      </c>
      <c r="D9" s="78" t="s">
        <v>87</v>
      </c>
      <c r="E9" s="79"/>
      <c r="F9" s="79"/>
      <c r="G9" s="79"/>
      <c r="H9" s="79"/>
      <c r="I9" s="85">
        <v>107</v>
      </c>
      <c r="J9" s="85">
        <v>12</v>
      </c>
      <c r="K9" s="85">
        <f t="shared" ref="K9:K15" si="0">SUM(E9:J9)</f>
        <v>119</v>
      </c>
      <c r="L9" s="86">
        <v>119</v>
      </c>
    </row>
    <row r="10" spans="1:12" ht="63.75" thickBot="1">
      <c r="A10" s="77">
        <v>3</v>
      </c>
      <c r="B10" s="94">
        <v>4</v>
      </c>
      <c r="C10" s="84" t="s">
        <v>86</v>
      </c>
      <c r="D10" s="78" t="s">
        <v>88</v>
      </c>
      <c r="E10" s="80"/>
      <c r="F10" s="79"/>
      <c r="G10" s="79"/>
      <c r="H10" s="79"/>
      <c r="I10" s="85">
        <v>107</v>
      </c>
      <c r="J10" s="85">
        <v>12</v>
      </c>
      <c r="K10" s="85">
        <f t="shared" ref="K10" si="1">SUM(E10:J10)</f>
        <v>119</v>
      </c>
      <c r="L10" s="86">
        <v>119</v>
      </c>
    </row>
    <row r="11" spans="1:12" ht="75.75" thickBot="1">
      <c r="A11" s="87">
        <v>1</v>
      </c>
      <c r="B11" s="95">
        <v>8</v>
      </c>
      <c r="C11" s="89" t="s">
        <v>90</v>
      </c>
      <c r="D11" s="89" t="s">
        <v>89</v>
      </c>
      <c r="E11" s="88"/>
      <c r="F11" s="88"/>
      <c r="G11" s="61"/>
      <c r="H11" s="62"/>
      <c r="I11" s="85">
        <v>51</v>
      </c>
      <c r="J11" s="85">
        <v>5</v>
      </c>
      <c r="K11" s="85">
        <f t="shared" si="0"/>
        <v>56</v>
      </c>
      <c r="L11" s="90">
        <v>56</v>
      </c>
    </row>
    <row r="12" spans="1:12" ht="90.75" thickBot="1">
      <c r="A12" s="77">
        <v>2</v>
      </c>
      <c r="B12" s="96">
        <v>9</v>
      </c>
      <c r="C12" s="91" t="s">
        <v>92</v>
      </c>
      <c r="D12" s="91" t="s">
        <v>91</v>
      </c>
      <c r="E12" s="82"/>
      <c r="F12" s="82"/>
      <c r="G12" s="63"/>
      <c r="H12" s="64"/>
      <c r="I12" s="92">
        <v>27</v>
      </c>
      <c r="J12" s="92">
        <v>3</v>
      </c>
      <c r="K12" s="92">
        <f t="shared" si="0"/>
        <v>30</v>
      </c>
      <c r="L12" s="93">
        <v>30</v>
      </c>
    </row>
    <row r="13" spans="1:12" ht="90.75" thickBot="1">
      <c r="A13" s="81">
        <v>1</v>
      </c>
      <c r="B13" s="96">
        <v>9</v>
      </c>
      <c r="C13" s="91" t="s">
        <v>92</v>
      </c>
      <c r="D13" s="91" t="s">
        <v>93</v>
      </c>
      <c r="E13" s="82"/>
      <c r="F13" s="82"/>
      <c r="G13" s="97"/>
      <c r="H13" s="97"/>
      <c r="I13" s="98">
        <v>10</v>
      </c>
      <c r="J13" s="98">
        <v>2</v>
      </c>
      <c r="K13" s="98">
        <f t="shared" si="0"/>
        <v>12</v>
      </c>
      <c r="L13" s="93">
        <v>12</v>
      </c>
    </row>
    <row r="14" spans="1:12" ht="95.25" thickBot="1">
      <c r="A14" s="95">
        <v>6</v>
      </c>
      <c r="B14" s="96">
        <v>24</v>
      </c>
      <c r="C14" s="102" t="s">
        <v>95</v>
      </c>
      <c r="D14" s="102" t="s">
        <v>94</v>
      </c>
      <c r="E14" s="99"/>
      <c r="F14" s="99"/>
      <c r="G14" s="100"/>
      <c r="H14" s="100"/>
      <c r="I14" s="101">
        <v>17</v>
      </c>
      <c r="J14" s="101">
        <v>4</v>
      </c>
      <c r="K14" s="101">
        <f t="shared" si="0"/>
        <v>21</v>
      </c>
      <c r="L14" s="90">
        <v>21</v>
      </c>
    </row>
    <row r="15" spans="1:12" ht="79.5" thickBot="1">
      <c r="A15" s="81">
        <v>7</v>
      </c>
      <c r="B15" s="83">
        <v>24</v>
      </c>
      <c r="C15" s="51" t="s">
        <v>70</v>
      </c>
      <c r="D15" s="52" t="s">
        <v>71</v>
      </c>
      <c r="E15" s="82"/>
      <c r="F15" s="82"/>
      <c r="G15" s="64"/>
      <c r="H15" s="64"/>
      <c r="I15" s="103">
        <v>88</v>
      </c>
      <c r="J15" s="103">
        <v>20</v>
      </c>
      <c r="K15" s="103">
        <f t="shared" si="0"/>
        <v>108</v>
      </c>
      <c r="L15" s="93">
        <f>SUM(E15:J15)</f>
        <v>108</v>
      </c>
    </row>
    <row r="16" spans="1:12" ht="15.75" thickBot="1">
      <c r="A16" s="105" t="s">
        <v>48</v>
      </c>
      <c r="B16" s="105"/>
      <c r="C16" s="105" t="s">
        <v>49</v>
      </c>
      <c r="D16" s="105"/>
      <c r="E16" s="98">
        <f t="shared" ref="E16:K16" si="2">SUM(E9:E15)</f>
        <v>0</v>
      </c>
      <c r="F16" s="98">
        <f t="shared" si="2"/>
        <v>0</v>
      </c>
      <c r="G16" s="98">
        <f t="shared" si="2"/>
        <v>0</v>
      </c>
      <c r="H16" s="98">
        <f t="shared" si="2"/>
        <v>0</v>
      </c>
      <c r="I16" s="98">
        <f t="shared" si="2"/>
        <v>407</v>
      </c>
      <c r="J16" s="98">
        <f t="shared" si="2"/>
        <v>58</v>
      </c>
      <c r="K16" s="198">
        <f t="shared" si="2"/>
        <v>465</v>
      </c>
      <c r="L16" s="198"/>
    </row>
    <row r="17" spans="1:12" ht="15.75" thickBot="1">
      <c r="A17" s="105"/>
      <c r="B17" s="105"/>
      <c r="C17" s="105"/>
      <c r="D17" s="105"/>
      <c r="E17" s="105"/>
      <c r="F17" s="105"/>
      <c r="G17" s="107"/>
      <c r="H17" s="107"/>
      <c r="I17" s="200" t="s">
        <v>7</v>
      </c>
      <c r="J17" s="200"/>
      <c r="K17" s="199"/>
      <c r="L17" s="199"/>
    </row>
  </sheetData>
  <mergeCells count="18">
    <mergeCell ref="L7:L8"/>
    <mergeCell ref="L16:L17"/>
    <mergeCell ref="K16:K17"/>
    <mergeCell ref="I17:J17"/>
    <mergeCell ref="A7:A8"/>
    <mergeCell ref="B7:B8"/>
    <mergeCell ref="C7:C8"/>
    <mergeCell ref="D7:D8"/>
    <mergeCell ref="E7:E8"/>
    <mergeCell ref="F7:F8"/>
    <mergeCell ref="B2:K2"/>
    <mergeCell ref="B3:K3"/>
    <mergeCell ref="B4:K4"/>
    <mergeCell ref="B5:K5"/>
    <mergeCell ref="G7:H7"/>
    <mergeCell ref="I7:I8"/>
    <mergeCell ref="J7:J8"/>
    <mergeCell ref="K7:K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2:L28"/>
  <sheetViews>
    <sheetView topLeftCell="A20" zoomScale="98" zoomScaleNormal="98" workbookViewId="0">
      <selection activeCell="G29" sqref="G29"/>
    </sheetView>
  </sheetViews>
  <sheetFormatPr baseColWidth="10" defaultRowHeight="15"/>
  <sheetData>
    <row r="2" spans="1:12">
      <c r="A2" s="208"/>
      <c r="B2" s="206"/>
      <c r="C2" s="206"/>
      <c r="D2" s="206"/>
      <c r="E2" s="206"/>
      <c r="F2" s="206"/>
      <c r="G2" s="206"/>
      <c r="H2" s="207"/>
      <c r="I2" s="206"/>
      <c r="J2" s="206"/>
      <c r="K2" s="201"/>
      <c r="L2" s="201"/>
    </row>
    <row r="3" spans="1:12">
      <c r="A3" s="208"/>
      <c r="B3" s="206"/>
      <c r="C3" s="206"/>
      <c r="D3" s="206"/>
      <c r="E3" s="206"/>
      <c r="F3" s="206"/>
      <c r="G3" s="125"/>
      <c r="H3" s="125"/>
      <c r="I3" s="206"/>
      <c r="J3" s="206"/>
      <c r="K3" s="201"/>
      <c r="L3" s="201"/>
    </row>
    <row r="4" spans="1:12">
      <c r="A4" s="1"/>
      <c r="B4" s="182" t="s">
        <v>10</v>
      </c>
      <c r="C4" s="182"/>
      <c r="D4" s="182"/>
      <c r="E4" s="182"/>
      <c r="F4" s="182"/>
      <c r="G4" s="182"/>
      <c r="H4" s="182"/>
      <c r="I4" s="182"/>
      <c r="J4" s="182"/>
      <c r="K4" s="182"/>
      <c r="L4" s="108"/>
    </row>
    <row r="5" spans="1:12">
      <c r="A5" s="1"/>
      <c r="B5" s="182" t="s">
        <v>84</v>
      </c>
      <c r="C5" s="182"/>
      <c r="D5" s="182"/>
      <c r="E5" s="182"/>
      <c r="F5" s="182"/>
      <c r="G5" s="182"/>
      <c r="H5" s="182"/>
      <c r="I5" s="182"/>
      <c r="J5" s="182"/>
      <c r="K5" s="182"/>
      <c r="L5" s="108"/>
    </row>
    <row r="6" spans="1:12">
      <c r="A6" s="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08"/>
    </row>
    <row r="7" spans="1:12">
      <c r="A7" s="1"/>
      <c r="B7" s="183" t="s">
        <v>96</v>
      </c>
      <c r="C7" s="183"/>
      <c r="D7" s="183"/>
      <c r="E7" s="183"/>
      <c r="F7" s="183"/>
      <c r="G7" s="183"/>
      <c r="H7" s="183"/>
      <c r="I7" s="183"/>
      <c r="J7" s="183"/>
      <c r="K7" s="183"/>
      <c r="L7" s="109"/>
    </row>
    <row r="8" spans="1:12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customHeight="1" thickBot="1">
      <c r="A9" s="177" t="s">
        <v>11</v>
      </c>
      <c r="B9" s="178" t="s">
        <v>0</v>
      </c>
      <c r="C9" s="178" t="s">
        <v>1</v>
      </c>
      <c r="D9" s="178" t="s">
        <v>2</v>
      </c>
      <c r="E9" s="178" t="s">
        <v>3</v>
      </c>
      <c r="F9" s="178" t="s">
        <v>4</v>
      </c>
      <c r="G9" s="178" t="s">
        <v>9</v>
      </c>
      <c r="H9" s="184"/>
      <c r="I9" s="178" t="s">
        <v>5</v>
      </c>
      <c r="J9" s="178" t="s">
        <v>6</v>
      </c>
      <c r="K9" s="212" t="s">
        <v>12</v>
      </c>
      <c r="L9" s="213" t="s">
        <v>13</v>
      </c>
    </row>
    <row r="10" spans="1:12" ht="15.75" thickBot="1">
      <c r="A10" s="177"/>
      <c r="B10" s="178"/>
      <c r="C10" s="178"/>
      <c r="D10" s="178"/>
      <c r="E10" s="178"/>
      <c r="F10" s="178"/>
      <c r="G10" s="10" t="s">
        <v>18</v>
      </c>
      <c r="H10" s="10" t="s">
        <v>19</v>
      </c>
      <c r="I10" s="178"/>
      <c r="J10" s="178"/>
      <c r="K10" s="212"/>
      <c r="L10" s="213"/>
    </row>
    <row r="11" spans="1:12" ht="79.5" thickBot="1">
      <c r="A11" s="126">
        <v>1</v>
      </c>
      <c r="B11" s="94">
        <v>4</v>
      </c>
      <c r="C11" s="84" t="s">
        <v>97</v>
      </c>
      <c r="D11" s="127" t="s">
        <v>98</v>
      </c>
      <c r="E11" s="79"/>
      <c r="F11" s="79"/>
      <c r="G11" s="128">
        <v>11</v>
      </c>
      <c r="H11" s="129">
        <v>14</v>
      </c>
      <c r="I11" s="85">
        <v>4</v>
      </c>
      <c r="J11" s="85">
        <v>4</v>
      </c>
      <c r="K11" s="130">
        <f>SUM(G11:J11)</f>
        <v>33</v>
      </c>
      <c r="L11" s="131">
        <v>33</v>
      </c>
    </row>
    <row r="12" spans="1:12" ht="111" thickBot="1">
      <c r="A12" s="126">
        <v>2</v>
      </c>
      <c r="B12" s="94">
        <v>5</v>
      </c>
      <c r="C12" s="84" t="s">
        <v>100</v>
      </c>
      <c r="D12" s="127" t="s">
        <v>152</v>
      </c>
      <c r="E12" s="80"/>
      <c r="F12" s="79"/>
      <c r="G12" s="79"/>
      <c r="H12" s="79"/>
      <c r="I12" s="85">
        <v>23</v>
      </c>
      <c r="J12" s="85">
        <v>5</v>
      </c>
      <c r="K12" s="130">
        <v>28</v>
      </c>
      <c r="L12" s="131">
        <v>28</v>
      </c>
    </row>
    <row r="13" spans="1:12" ht="79.5" thickBot="1">
      <c r="A13" s="126">
        <v>3</v>
      </c>
      <c r="B13" s="95">
        <v>5</v>
      </c>
      <c r="C13" s="84" t="s">
        <v>100</v>
      </c>
      <c r="D13" s="127" t="s">
        <v>99</v>
      </c>
      <c r="E13" s="88"/>
      <c r="F13" s="88"/>
      <c r="G13" s="61"/>
      <c r="H13" s="62"/>
      <c r="I13" s="85">
        <v>23</v>
      </c>
      <c r="J13" s="85">
        <v>5</v>
      </c>
      <c r="K13" s="130">
        <v>28</v>
      </c>
      <c r="L13" s="132">
        <v>28</v>
      </c>
    </row>
    <row r="14" spans="1:12" ht="60.75" thickBot="1">
      <c r="A14" s="126">
        <v>4</v>
      </c>
      <c r="B14" s="96">
        <v>7</v>
      </c>
      <c r="C14" s="91" t="s">
        <v>101</v>
      </c>
      <c r="D14" s="127" t="s">
        <v>102</v>
      </c>
      <c r="E14" s="82"/>
      <c r="F14" s="82"/>
      <c r="G14" s="63"/>
      <c r="H14" s="64"/>
      <c r="I14" s="92">
        <v>31</v>
      </c>
      <c r="J14" s="92">
        <v>13</v>
      </c>
      <c r="K14" s="133">
        <f>SUM(I14:J14)</f>
        <v>44</v>
      </c>
      <c r="L14" s="134">
        <v>44</v>
      </c>
    </row>
    <row r="15" spans="1:12" ht="90.75" thickBot="1">
      <c r="A15" s="126">
        <v>5</v>
      </c>
      <c r="B15" s="96">
        <v>13</v>
      </c>
      <c r="C15" s="91" t="s">
        <v>104</v>
      </c>
      <c r="D15" s="91" t="s">
        <v>105</v>
      </c>
      <c r="E15" s="82"/>
      <c r="F15" s="82"/>
      <c r="G15" s="63"/>
      <c r="H15" s="64"/>
      <c r="I15" s="110">
        <v>31</v>
      </c>
      <c r="J15" s="110">
        <v>29</v>
      </c>
      <c r="K15" s="135">
        <f>SUM(I15:J15)</f>
        <v>60</v>
      </c>
      <c r="L15" s="134">
        <v>60</v>
      </c>
    </row>
    <row r="16" spans="1:12" ht="90.75" thickBot="1">
      <c r="A16" s="126">
        <v>6</v>
      </c>
      <c r="B16" s="96">
        <v>13</v>
      </c>
      <c r="C16" s="91" t="s">
        <v>104</v>
      </c>
      <c r="D16" s="91" t="s">
        <v>103</v>
      </c>
      <c r="E16" s="82"/>
      <c r="F16" s="82"/>
      <c r="G16" s="97"/>
      <c r="H16" s="97"/>
      <c r="I16" s="110">
        <v>31</v>
      </c>
      <c r="J16" s="110">
        <v>29</v>
      </c>
      <c r="K16" s="135">
        <f t="shared" ref="K16:K20" si="0">SUM(E16:J16)</f>
        <v>60</v>
      </c>
      <c r="L16" s="134">
        <v>60</v>
      </c>
    </row>
    <row r="17" spans="1:12" ht="105.75" thickBot="1">
      <c r="A17" s="126">
        <v>7</v>
      </c>
      <c r="B17" s="96">
        <v>25</v>
      </c>
      <c r="C17" s="91" t="s">
        <v>106</v>
      </c>
      <c r="D17" s="91" t="s">
        <v>108</v>
      </c>
      <c r="E17" s="82"/>
      <c r="F17" s="82"/>
      <c r="G17" s="97"/>
      <c r="H17" s="97"/>
      <c r="I17" s="110">
        <v>38</v>
      </c>
      <c r="J17" s="110">
        <v>6</v>
      </c>
      <c r="K17" s="135">
        <v>44</v>
      </c>
      <c r="L17" s="134">
        <v>44</v>
      </c>
    </row>
    <row r="18" spans="1:12" ht="105.75" thickBot="1">
      <c r="A18" s="126">
        <v>8</v>
      </c>
      <c r="B18" s="96">
        <v>25</v>
      </c>
      <c r="C18" s="91" t="s">
        <v>106</v>
      </c>
      <c r="D18" s="91" t="s">
        <v>107</v>
      </c>
      <c r="E18" s="82"/>
      <c r="F18" s="82"/>
      <c r="G18" s="97"/>
      <c r="H18" s="97"/>
      <c r="I18" s="110">
        <v>38</v>
      </c>
      <c r="J18" s="110">
        <v>6</v>
      </c>
      <c r="K18" s="135">
        <f>SUM(I18:J18)</f>
        <v>44</v>
      </c>
      <c r="L18" s="134">
        <v>44</v>
      </c>
    </row>
    <row r="19" spans="1:12" ht="142.5" thickBot="1">
      <c r="A19" s="126">
        <v>9</v>
      </c>
      <c r="B19" s="96">
        <v>26</v>
      </c>
      <c r="C19" s="91" t="s">
        <v>109</v>
      </c>
      <c r="D19" s="102" t="s">
        <v>111</v>
      </c>
      <c r="E19" s="99"/>
      <c r="F19" s="99"/>
      <c r="G19" s="100"/>
      <c r="H19" s="100"/>
      <c r="I19" s="101">
        <v>28</v>
      </c>
      <c r="J19" s="101">
        <v>23</v>
      </c>
      <c r="K19" s="136">
        <f t="shared" si="0"/>
        <v>51</v>
      </c>
      <c r="L19" s="132">
        <v>51</v>
      </c>
    </row>
    <row r="20" spans="1:12" ht="158.25" thickBot="1">
      <c r="A20" s="126">
        <v>10</v>
      </c>
      <c r="B20" s="96">
        <v>26</v>
      </c>
      <c r="C20" s="91" t="s">
        <v>109</v>
      </c>
      <c r="D20" s="102" t="s">
        <v>112</v>
      </c>
      <c r="E20" s="99"/>
      <c r="F20" s="99"/>
      <c r="G20" s="100"/>
      <c r="H20" s="100"/>
      <c r="I20" s="101">
        <v>28</v>
      </c>
      <c r="J20" s="101">
        <v>23</v>
      </c>
      <c r="K20" s="136">
        <f t="shared" si="0"/>
        <v>51</v>
      </c>
      <c r="L20" s="132">
        <v>51</v>
      </c>
    </row>
    <row r="21" spans="1:12" ht="111" thickBot="1">
      <c r="A21" s="126">
        <v>11</v>
      </c>
      <c r="B21" s="96">
        <v>28</v>
      </c>
      <c r="C21" s="91" t="s">
        <v>113</v>
      </c>
      <c r="D21" s="127" t="s">
        <v>88</v>
      </c>
      <c r="E21" s="99"/>
      <c r="F21" s="99"/>
      <c r="G21" s="100"/>
      <c r="H21" s="100"/>
      <c r="I21" s="101">
        <v>21</v>
      </c>
      <c r="J21" s="101">
        <v>2</v>
      </c>
      <c r="K21" s="136">
        <v>23</v>
      </c>
      <c r="L21" s="132">
        <v>23</v>
      </c>
    </row>
    <row r="22" spans="1:12" ht="105.75" thickBot="1">
      <c r="A22" s="126">
        <v>12</v>
      </c>
      <c r="B22" s="96">
        <v>28</v>
      </c>
      <c r="C22" s="91" t="s">
        <v>113</v>
      </c>
      <c r="D22" s="127" t="s">
        <v>99</v>
      </c>
      <c r="E22" s="99"/>
      <c r="F22" s="99"/>
      <c r="G22" s="100"/>
      <c r="H22" s="100"/>
      <c r="I22" s="101">
        <v>21</v>
      </c>
      <c r="J22" s="101">
        <v>2</v>
      </c>
      <c r="K22" s="136">
        <f>SUM(I22:J22)</f>
        <v>23</v>
      </c>
      <c r="L22" s="132">
        <v>23</v>
      </c>
    </row>
    <row r="23" spans="1:12" ht="111" thickBot="1">
      <c r="A23" s="126">
        <v>13</v>
      </c>
      <c r="B23" s="137">
        <v>29</v>
      </c>
      <c r="C23" s="52" t="s">
        <v>114</v>
      </c>
      <c r="D23" s="52" t="s">
        <v>115</v>
      </c>
      <c r="E23" s="119">
        <v>62</v>
      </c>
      <c r="F23" s="119">
        <v>40</v>
      </c>
      <c r="G23" s="174"/>
      <c r="H23" s="138"/>
      <c r="I23" s="139">
        <v>132</v>
      </c>
      <c r="J23" s="139">
        <v>67</v>
      </c>
      <c r="K23" s="140">
        <f>SUM(E23:J23)</f>
        <v>301</v>
      </c>
      <c r="L23" s="141">
        <v>301</v>
      </c>
    </row>
    <row r="24" spans="1:12" ht="15.75" thickBot="1">
      <c r="A24" s="105" t="s">
        <v>48</v>
      </c>
      <c r="B24" s="105"/>
      <c r="C24" s="105" t="s">
        <v>153</v>
      </c>
      <c r="D24" s="105"/>
      <c r="E24" s="110">
        <f t="shared" ref="E24:L24" si="1">SUM(E11:E23)</f>
        <v>62</v>
      </c>
      <c r="F24" s="110">
        <f t="shared" si="1"/>
        <v>40</v>
      </c>
      <c r="G24" s="110">
        <f t="shared" si="1"/>
        <v>11</v>
      </c>
      <c r="H24" s="110">
        <f t="shared" si="1"/>
        <v>14</v>
      </c>
      <c r="I24" s="110">
        <f t="shared" si="1"/>
        <v>449</v>
      </c>
      <c r="J24" s="110">
        <f t="shared" si="1"/>
        <v>214</v>
      </c>
      <c r="K24" s="202">
        <f t="shared" si="1"/>
        <v>790</v>
      </c>
      <c r="L24" s="204">
        <f t="shared" si="1"/>
        <v>790</v>
      </c>
    </row>
    <row r="25" spans="1:12" ht="15.75" thickBot="1">
      <c r="A25" s="105"/>
      <c r="B25" s="105"/>
      <c r="C25" s="105"/>
      <c r="D25" s="105"/>
      <c r="E25" s="105"/>
      <c r="F25" s="105"/>
      <c r="G25" s="107"/>
      <c r="H25" s="107"/>
      <c r="I25" s="200" t="s">
        <v>7</v>
      </c>
      <c r="J25" s="200"/>
      <c r="K25" s="203"/>
      <c r="L25" s="205"/>
    </row>
    <row r="27" spans="1:12">
      <c r="A27" s="123"/>
      <c r="B27" s="123"/>
      <c r="C27" s="123"/>
      <c r="D27" s="123"/>
      <c r="E27" s="122"/>
      <c r="F27" s="122"/>
      <c r="G27" s="122"/>
      <c r="H27" s="122"/>
      <c r="I27" s="122"/>
      <c r="J27" s="122"/>
      <c r="K27" s="209"/>
      <c r="L27" s="209"/>
    </row>
    <row r="28" spans="1:12">
      <c r="A28" s="123"/>
      <c r="B28" s="123"/>
      <c r="C28" s="123"/>
      <c r="D28" s="123"/>
      <c r="E28" s="123"/>
      <c r="F28" s="123"/>
      <c r="G28" s="124"/>
      <c r="H28" s="124"/>
      <c r="I28" s="211"/>
      <c r="J28" s="211"/>
      <c r="K28" s="210"/>
      <c r="L28" s="210"/>
    </row>
  </sheetData>
  <mergeCells count="32">
    <mergeCell ref="K27:K28"/>
    <mergeCell ref="L27:L28"/>
    <mergeCell ref="I28:J28"/>
    <mergeCell ref="B4:K4"/>
    <mergeCell ref="B5:K5"/>
    <mergeCell ref="B6:K6"/>
    <mergeCell ref="B7:K7"/>
    <mergeCell ref="F9:F10"/>
    <mergeCell ref="G9:H9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A2:A3"/>
    <mergeCell ref="B2:B3"/>
    <mergeCell ref="C2:C3"/>
    <mergeCell ref="D2:D3"/>
    <mergeCell ref="E2:E3"/>
    <mergeCell ref="L2:L3"/>
    <mergeCell ref="K24:K25"/>
    <mergeCell ref="L24:L25"/>
    <mergeCell ref="I25:J25"/>
    <mergeCell ref="F2:F3"/>
    <mergeCell ref="G2:H2"/>
    <mergeCell ref="I2:I3"/>
    <mergeCell ref="J2:J3"/>
    <mergeCell ref="K2:K3"/>
  </mergeCells>
  <pageMargins left="0.7" right="0.7" top="0.75" bottom="0.75" header="0.3" footer="0.3"/>
  <pageSetup scale="4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C000"/>
  </sheetPr>
  <dimension ref="A3:R29"/>
  <sheetViews>
    <sheetView topLeftCell="A14" zoomScaleNormal="100" workbookViewId="0">
      <selection activeCell="T19" sqref="T19"/>
    </sheetView>
  </sheetViews>
  <sheetFormatPr baseColWidth="10" defaultRowHeight="15"/>
  <sheetData>
    <row r="3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8">
      <c r="A4" s="1"/>
      <c r="B4" s="182" t="s">
        <v>10</v>
      </c>
      <c r="C4" s="182"/>
      <c r="D4" s="182"/>
      <c r="E4" s="182"/>
      <c r="F4" s="182"/>
      <c r="G4" s="182"/>
      <c r="H4" s="182"/>
      <c r="I4" s="182"/>
      <c r="J4" s="182"/>
      <c r="K4" s="182"/>
      <c r="L4" s="66"/>
    </row>
    <row r="5" spans="1:18">
      <c r="A5" s="1"/>
      <c r="B5" s="182" t="s">
        <v>84</v>
      </c>
      <c r="C5" s="182"/>
      <c r="D5" s="182"/>
      <c r="E5" s="182"/>
      <c r="F5" s="182"/>
      <c r="G5" s="182"/>
      <c r="H5" s="182"/>
      <c r="I5" s="182"/>
      <c r="J5" s="182"/>
      <c r="K5" s="182"/>
      <c r="L5" s="66"/>
    </row>
    <row r="6" spans="1:18">
      <c r="A6" s="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66"/>
    </row>
    <row r="7" spans="1:18">
      <c r="A7" s="1"/>
      <c r="B7" s="183" t="s">
        <v>116</v>
      </c>
      <c r="C7" s="183"/>
      <c r="D7" s="183"/>
      <c r="E7" s="183"/>
      <c r="F7" s="183"/>
      <c r="G7" s="183"/>
      <c r="H7" s="183"/>
      <c r="I7" s="183"/>
      <c r="J7" s="183"/>
      <c r="K7" s="183"/>
      <c r="L7" s="67"/>
    </row>
    <row r="8" spans="1:18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8" ht="15.75" thickBot="1">
      <c r="A9" s="177" t="s">
        <v>11</v>
      </c>
      <c r="B9" s="178" t="s">
        <v>0</v>
      </c>
      <c r="C9" s="178" t="s">
        <v>1</v>
      </c>
      <c r="D9" s="178" t="s">
        <v>2</v>
      </c>
      <c r="E9" s="178" t="s">
        <v>3</v>
      </c>
      <c r="F9" s="178" t="s">
        <v>4</v>
      </c>
      <c r="G9" s="178" t="s">
        <v>9</v>
      </c>
      <c r="H9" s="184"/>
      <c r="I9" s="178" t="s">
        <v>5</v>
      </c>
      <c r="J9" s="178" t="s">
        <v>6</v>
      </c>
      <c r="K9" s="185" t="s">
        <v>12</v>
      </c>
      <c r="L9" s="185" t="s">
        <v>13</v>
      </c>
    </row>
    <row r="10" spans="1:18" ht="15.75" thickBot="1">
      <c r="A10" s="177"/>
      <c r="B10" s="178"/>
      <c r="C10" s="178"/>
      <c r="D10" s="178"/>
      <c r="E10" s="178"/>
      <c r="F10" s="178"/>
      <c r="G10" s="10" t="s">
        <v>18</v>
      </c>
      <c r="H10" s="10" t="s">
        <v>19</v>
      </c>
      <c r="I10" s="178"/>
      <c r="J10" s="178"/>
      <c r="K10" s="185"/>
      <c r="L10" s="185"/>
    </row>
    <row r="11" spans="1:18" ht="111" thickBot="1">
      <c r="A11" s="77">
        <v>1</v>
      </c>
      <c r="B11" s="94">
        <v>2</v>
      </c>
      <c r="C11" s="153" t="s">
        <v>117</v>
      </c>
      <c r="D11" s="78" t="s">
        <v>118</v>
      </c>
      <c r="E11" s="79"/>
      <c r="F11" s="79"/>
      <c r="G11" s="111"/>
      <c r="H11" s="111"/>
      <c r="I11" s="85">
        <v>72</v>
      </c>
      <c r="J11" s="85">
        <v>30</v>
      </c>
      <c r="K11" s="85">
        <f t="shared" ref="K11" si="0">SUM(E11:J11)</f>
        <v>102</v>
      </c>
      <c r="L11" s="156">
        <v>102</v>
      </c>
    </row>
    <row r="12" spans="1:18" ht="142.5" thickBot="1">
      <c r="A12" s="77">
        <v>2</v>
      </c>
      <c r="B12" s="150">
        <v>11</v>
      </c>
      <c r="C12" s="155" t="s">
        <v>156</v>
      </c>
      <c r="D12" s="151" t="s">
        <v>154</v>
      </c>
      <c r="E12" s="79"/>
      <c r="F12" s="79"/>
      <c r="G12" s="149"/>
      <c r="H12" s="111"/>
      <c r="I12" s="85">
        <v>51</v>
      </c>
      <c r="J12" s="85">
        <v>15</v>
      </c>
      <c r="K12" s="85">
        <f>SUM(I12:J12)</f>
        <v>66</v>
      </c>
      <c r="L12" s="156">
        <v>66</v>
      </c>
      <c r="N12" s="121"/>
      <c r="O12" s="121"/>
      <c r="P12" s="121"/>
      <c r="R12" s="148"/>
    </row>
    <row r="13" spans="1:18" ht="88.5" customHeight="1" thickBot="1">
      <c r="A13" s="77">
        <v>3</v>
      </c>
      <c r="B13" s="150">
        <v>11</v>
      </c>
      <c r="C13" s="155" t="s">
        <v>156</v>
      </c>
      <c r="D13" s="152" t="s">
        <v>158</v>
      </c>
      <c r="E13" s="79"/>
      <c r="F13" s="79"/>
      <c r="G13" s="149"/>
      <c r="H13" s="111"/>
      <c r="I13" s="85">
        <v>51</v>
      </c>
      <c r="J13" s="85">
        <v>15</v>
      </c>
      <c r="K13" s="85">
        <f>SUM(I13:J13)</f>
        <v>66</v>
      </c>
      <c r="L13" s="156">
        <v>66</v>
      </c>
    </row>
    <row r="14" spans="1:18" ht="88.5" customHeight="1" thickBot="1">
      <c r="A14" s="77">
        <v>4</v>
      </c>
      <c r="B14" s="150">
        <v>12</v>
      </c>
      <c r="C14" s="155" t="s">
        <v>159</v>
      </c>
      <c r="D14" s="152" t="s">
        <v>160</v>
      </c>
      <c r="E14" s="79"/>
      <c r="F14" s="79"/>
      <c r="G14" s="149"/>
      <c r="H14" s="111"/>
      <c r="I14" s="85">
        <v>15</v>
      </c>
      <c r="J14" s="85">
        <v>1</v>
      </c>
      <c r="K14" s="85">
        <v>16</v>
      </c>
      <c r="L14" s="156">
        <v>16</v>
      </c>
      <c r="N14" s="121"/>
      <c r="O14" s="121"/>
      <c r="P14" s="121"/>
      <c r="R14" s="148"/>
    </row>
    <row r="15" spans="1:18" ht="88.5" customHeight="1" thickBot="1">
      <c r="A15" s="77">
        <v>5</v>
      </c>
      <c r="B15" s="150">
        <v>12</v>
      </c>
      <c r="C15" s="155" t="s">
        <v>159</v>
      </c>
      <c r="D15" s="152" t="s">
        <v>161</v>
      </c>
      <c r="E15" s="79"/>
      <c r="F15" s="79"/>
      <c r="G15" s="149"/>
      <c r="H15" s="111"/>
      <c r="I15" s="85">
        <v>15</v>
      </c>
      <c r="J15" s="85">
        <v>1</v>
      </c>
      <c r="K15" s="85">
        <v>16</v>
      </c>
      <c r="L15" s="156">
        <v>16</v>
      </c>
    </row>
    <row r="16" spans="1:18" ht="79.5" thickBot="1">
      <c r="A16" s="77">
        <v>6</v>
      </c>
      <c r="B16" s="96">
        <v>16</v>
      </c>
      <c r="C16" s="154" t="s">
        <v>121</v>
      </c>
      <c r="D16" s="78" t="s">
        <v>157</v>
      </c>
      <c r="E16" s="82"/>
      <c r="F16" s="82"/>
      <c r="G16" s="63"/>
      <c r="H16" s="64"/>
      <c r="I16" s="92">
        <v>300</v>
      </c>
      <c r="J16" s="92">
        <v>225</v>
      </c>
      <c r="K16" s="92">
        <v>525</v>
      </c>
      <c r="L16" s="157">
        <v>525</v>
      </c>
    </row>
    <row r="17" spans="1:12" ht="79.5" thickBot="1">
      <c r="A17" s="77">
        <v>7</v>
      </c>
      <c r="B17" s="96">
        <v>16</v>
      </c>
      <c r="C17" s="91" t="s">
        <v>121</v>
      </c>
      <c r="D17" s="78" t="s">
        <v>122</v>
      </c>
      <c r="E17" s="82"/>
      <c r="F17" s="82"/>
      <c r="G17" s="63"/>
      <c r="H17" s="64"/>
      <c r="I17" s="92">
        <v>300</v>
      </c>
      <c r="J17" s="92">
        <v>225</v>
      </c>
      <c r="K17" s="92">
        <v>525</v>
      </c>
      <c r="L17" s="157">
        <v>525</v>
      </c>
    </row>
    <row r="18" spans="1:12" ht="126" customHeight="1" thickBot="1">
      <c r="A18" s="77">
        <v>8</v>
      </c>
      <c r="B18" s="142">
        <v>23</v>
      </c>
      <c r="C18" s="84" t="s">
        <v>119</v>
      </c>
      <c r="D18" s="102" t="s">
        <v>154</v>
      </c>
      <c r="E18" s="143"/>
      <c r="F18" s="144"/>
      <c r="G18" s="145"/>
      <c r="H18" s="146"/>
      <c r="I18" s="147">
        <v>37</v>
      </c>
      <c r="J18" s="147">
        <v>16</v>
      </c>
      <c r="K18" s="147">
        <f>SUM(I18:J18)</f>
        <v>53</v>
      </c>
      <c r="L18" s="157">
        <v>53</v>
      </c>
    </row>
    <row r="19" spans="1:12" ht="75.75" thickBot="1">
      <c r="A19" s="77">
        <v>9</v>
      </c>
      <c r="B19" s="94">
        <v>23</v>
      </c>
      <c r="C19" s="84" t="s">
        <v>119</v>
      </c>
      <c r="D19" s="102" t="s">
        <v>123</v>
      </c>
      <c r="E19" s="80"/>
      <c r="F19" s="79"/>
      <c r="G19" s="79"/>
      <c r="H19" s="79"/>
      <c r="I19" s="85">
        <v>37</v>
      </c>
      <c r="J19" s="85">
        <v>16</v>
      </c>
      <c r="K19" s="85">
        <v>53</v>
      </c>
      <c r="L19" s="156">
        <v>53</v>
      </c>
    </row>
    <row r="20" spans="1:12" ht="75.75" thickBot="1">
      <c r="A20" s="77">
        <v>10</v>
      </c>
      <c r="B20" s="96">
        <v>25</v>
      </c>
      <c r="C20" s="91" t="s">
        <v>124</v>
      </c>
      <c r="D20" s="91" t="s">
        <v>125</v>
      </c>
      <c r="E20" s="82"/>
      <c r="F20" s="82"/>
      <c r="G20" s="97"/>
      <c r="H20" s="97"/>
      <c r="I20" s="106">
        <v>35</v>
      </c>
      <c r="J20" s="106">
        <v>15</v>
      </c>
      <c r="K20" s="106">
        <v>50</v>
      </c>
      <c r="L20" s="157">
        <v>50</v>
      </c>
    </row>
    <row r="21" spans="1:12" ht="75.75" thickBot="1">
      <c r="A21" s="77">
        <v>11</v>
      </c>
      <c r="B21" s="96">
        <v>25</v>
      </c>
      <c r="C21" s="91" t="s">
        <v>124</v>
      </c>
      <c r="D21" s="91" t="s">
        <v>126</v>
      </c>
      <c r="E21" s="82"/>
      <c r="F21" s="82"/>
      <c r="G21" s="97"/>
      <c r="H21" s="97"/>
      <c r="I21" s="106">
        <v>35</v>
      </c>
      <c r="J21" s="106">
        <v>15</v>
      </c>
      <c r="K21" s="106">
        <v>50</v>
      </c>
      <c r="L21" s="157">
        <v>50</v>
      </c>
    </row>
    <row r="22" spans="1:12" ht="142.5" thickBot="1">
      <c r="A22" s="77">
        <v>12</v>
      </c>
      <c r="B22" s="96">
        <v>26</v>
      </c>
      <c r="C22" s="91" t="s">
        <v>127</v>
      </c>
      <c r="D22" s="102" t="s">
        <v>129</v>
      </c>
      <c r="E22" s="99"/>
      <c r="F22" s="99"/>
      <c r="G22" s="100"/>
      <c r="H22" s="100"/>
      <c r="I22" s="101">
        <v>9</v>
      </c>
      <c r="J22" s="101">
        <v>18</v>
      </c>
      <c r="K22" s="101">
        <f>SUM(E22:J22)</f>
        <v>27</v>
      </c>
      <c r="L22" s="158">
        <v>27</v>
      </c>
    </row>
    <row r="23" spans="1:12" ht="75.75" thickBot="1">
      <c r="A23" s="77">
        <v>13</v>
      </c>
      <c r="B23" s="96">
        <v>26</v>
      </c>
      <c r="C23" s="91" t="s">
        <v>127</v>
      </c>
      <c r="D23" s="78" t="s">
        <v>120</v>
      </c>
      <c r="E23" s="99"/>
      <c r="F23" s="99"/>
      <c r="G23" s="100"/>
      <c r="H23" s="100"/>
      <c r="I23" s="101">
        <v>9</v>
      </c>
      <c r="J23" s="101">
        <v>18</v>
      </c>
      <c r="K23" s="101">
        <f t="shared" ref="K23" si="1">SUM(E23:J23)</f>
        <v>27</v>
      </c>
      <c r="L23" s="158">
        <v>27</v>
      </c>
    </row>
    <row r="24" spans="1:12" ht="75.75" thickBot="1">
      <c r="A24" s="77">
        <v>14</v>
      </c>
      <c r="B24" s="96">
        <v>27</v>
      </c>
      <c r="C24" s="91" t="s">
        <v>127</v>
      </c>
      <c r="D24" s="102" t="s">
        <v>128</v>
      </c>
      <c r="E24" s="99"/>
      <c r="F24" s="99"/>
      <c r="G24" s="106">
        <v>116</v>
      </c>
      <c r="H24" s="106">
        <v>104</v>
      </c>
      <c r="I24" s="101"/>
      <c r="J24" s="101"/>
      <c r="K24" s="101">
        <v>220</v>
      </c>
      <c r="L24" s="158">
        <v>220</v>
      </c>
    </row>
    <row r="25" spans="1:12" ht="79.5" thickBot="1">
      <c r="A25" s="77">
        <v>15</v>
      </c>
      <c r="B25" s="96">
        <v>27</v>
      </c>
      <c r="C25" s="91" t="s">
        <v>127</v>
      </c>
      <c r="D25" s="102" t="s">
        <v>155</v>
      </c>
      <c r="E25" s="99"/>
      <c r="F25" s="99"/>
      <c r="G25" s="110">
        <v>116</v>
      </c>
      <c r="H25" s="110">
        <v>104</v>
      </c>
      <c r="I25" s="101"/>
      <c r="J25" s="101"/>
      <c r="K25" s="101">
        <v>220</v>
      </c>
      <c r="L25" s="158">
        <v>220</v>
      </c>
    </row>
    <row r="26" spans="1:12" ht="19.5" thickBot="1">
      <c r="A26" s="77"/>
      <c r="B26" s="96"/>
      <c r="I26" s="148"/>
      <c r="J26" s="148"/>
      <c r="K26" s="148"/>
      <c r="L26" s="148"/>
    </row>
    <row r="27" spans="1:12" ht="15.75" thickBot="1">
      <c r="A27" s="105" t="s">
        <v>48</v>
      </c>
      <c r="B27" s="105"/>
      <c r="C27" s="105" t="s">
        <v>162</v>
      </c>
      <c r="D27" s="105"/>
      <c r="E27" s="106">
        <f>SUM(E11:E25)</f>
        <v>0</v>
      </c>
      <c r="F27" s="106">
        <f>SUM(F11:F25)</f>
        <v>0</v>
      </c>
      <c r="G27" s="106">
        <f>SUM(G24:G26)</f>
        <v>232</v>
      </c>
      <c r="H27" s="106">
        <f>SUM(H11:H25)</f>
        <v>208</v>
      </c>
      <c r="I27" s="106">
        <f>SUM(I11:I25)</f>
        <v>966</v>
      </c>
      <c r="J27" s="106">
        <f>SUM(J11:J25)</f>
        <v>610</v>
      </c>
      <c r="K27" s="198">
        <f>SUM(G27:J27)</f>
        <v>2016</v>
      </c>
      <c r="L27" s="214">
        <v>2016</v>
      </c>
    </row>
    <row r="28" spans="1:12" ht="15.75" thickBot="1">
      <c r="A28" s="105"/>
      <c r="B28" s="105"/>
      <c r="C28" s="105"/>
      <c r="D28" s="105"/>
      <c r="E28" s="105"/>
      <c r="F28" s="105"/>
      <c r="G28" s="107"/>
      <c r="H28" s="107"/>
      <c r="I28" s="200" t="s">
        <v>7</v>
      </c>
      <c r="J28" s="200"/>
      <c r="K28" s="199"/>
      <c r="L28" s="215"/>
    </row>
    <row r="29" spans="1:12">
      <c r="G29" s="148"/>
      <c r="H29" s="148"/>
      <c r="I29" s="148"/>
      <c r="J29" s="148"/>
      <c r="K29" s="148"/>
    </row>
  </sheetData>
  <mergeCells count="18">
    <mergeCell ref="K27:K28"/>
    <mergeCell ref="L27:L28"/>
    <mergeCell ref="I28:J28"/>
    <mergeCell ref="B4:K4"/>
    <mergeCell ref="B5:K5"/>
    <mergeCell ref="B6:K6"/>
    <mergeCell ref="B7:K7"/>
    <mergeCell ref="F9:F10"/>
    <mergeCell ref="G9:H9"/>
    <mergeCell ref="I9:I10"/>
    <mergeCell ref="J9:J10"/>
    <mergeCell ref="K9:K10"/>
    <mergeCell ref="L9:L10"/>
    <mergeCell ref="A9:A10"/>
    <mergeCell ref="B9:B10"/>
    <mergeCell ref="C9:C10"/>
    <mergeCell ref="D9:D10"/>
    <mergeCell ref="E9:E10"/>
  </mergeCells>
  <pageMargins left="0.7" right="0.7" top="0.75" bottom="0.75" header="0.3" footer="0.3"/>
  <pageSetup scale="3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C000"/>
  </sheetPr>
  <dimension ref="A3:L37"/>
  <sheetViews>
    <sheetView tabSelected="1" topLeftCell="B1" zoomScaleNormal="100" workbookViewId="0">
      <selection activeCell="X33" sqref="X33"/>
    </sheetView>
  </sheetViews>
  <sheetFormatPr baseColWidth="10" defaultRowHeight="15"/>
  <sheetData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>
      <c r="A4" s="1"/>
      <c r="B4" s="182" t="s">
        <v>10</v>
      </c>
      <c r="C4" s="182"/>
      <c r="D4" s="182"/>
      <c r="E4" s="182"/>
      <c r="F4" s="182"/>
      <c r="G4" s="182"/>
      <c r="H4" s="182"/>
      <c r="I4" s="182"/>
      <c r="J4" s="182"/>
      <c r="K4" s="182"/>
      <c r="L4" s="66"/>
    </row>
    <row r="5" spans="1:12">
      <c r="A5" s="1"/>
      <c r="B5" s="182" t="s">
        <v>84</v>
      </c>
      <c r="C5" s="182"/>
      <c r="D5" s="182"/>
      <c r="E5" s="182"/>
      <c r="F5" s="182"/>
      <c r="G5" s="182"/>
      <c r="H5" s="182"/>
      <c r="I5" s="182"/>
      <c r="J5" s="182"/>
      <c r="K5" s="182"/>
      <c r="L5" s="66"/>
    </row>
    <row r="6" spans="1:12">
      <c r="A6" s="1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66"/>
    </row>
    <row r="7" spans="1:12">
      <c r="A7" s="1"/>
      <c r="B7" s="183" t="s">
        <v>130</v>
      </c>
      <c r="C7" s="183"/>
      <c r="D7" s="183"/>
      <c r="E7" s="183"/>
      <c r="F7" s="183"/>
      <c r="G7" s="183"/>
      <c r="H7" s="183"/>
      <c r="I7" s="183"/>
      <c r="J7" s="183"/>
      <c r="K7" s="183"/>
      <c r="L7" s="67"/>
    </row>
    <row r="8" spans="1:12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 ht="15.75" thickBot="1">
      <c r="A9" s="177" t="s">
        <v>11</v>
      </c>
      <c r="B9" s="178" t="s">
        <v>0</v>
      </c>
      <c r="C9" s="178" t="s">
        <v>1</v>
      </c>
      <c r="D9" s="178" t="s">
        <v>2</v>
      </c>
      <c r="E9" s="178" t="s">
        <v>3</v>
      </c>
      <c r="F9" s="178" t="s">
        <v>4</v>
      </c>
      <c r="G9" s="178" t="s">
        <v>9</v>
      </c>
      <c r="H9" s="184"/>
      <c r="I9" s="178" t="s">
        <v>5</v>
      </c>
      <c r="J9" s="178" t="s">
        <v>6</v>
      </c>
      <c r="K9" s="185" t="s">
        <v>12</v>
      </c>
      <c r="L9" s="185" t="s">
        <v>13</v>
      </c>
    </row>
    <row r="10" spans="1:12" ht="15.75" thickBot="1">
      <c r="A10" s="177"/>
      <c r="B10" s="178"/>
      <c r="C10" s="178"/>
      <c r="D10" s="178"/>
      <c r="E10" s="178"/>
      <c r="F10" s="178"/>
      <c r="G10" s="10" t="s">
        <v>18</v>
      </c>
      <c r="H10" s="10" t="s">
        <v>19</v>
      </c>
      <c r="I10" s="178"/>
      <c r="J10" s="178"/>
      <c r="K10" s="185"/>
      <c r="L10" s="185"/>
    </row>
    <row r="11" spans="1:12" ht="126.75" thickBot="1">
      <c r="A11" s="77">
        <v>1</v>
      </c>
      <c r="B11" s="94">
        <v>3</v>
      </c>
      <c r="C11" s="84" t="s">
        <v>119</v>
      </c>
      <c r="D11" s="102" t="s">
        <v>110</v>
      </c>
      <c r="E11" s="79"/>
      <c r="F11" s="79"/>
      <c r="G11" s="111"/>
      <c r="H11" s="111"/>
      <c r="I11" s="85">
        <v>20</v>
      </c>
      <c r="J11" s="85">
        <v>20</v>
      </c>
      <c r="K11" s="85">
        <f t="shared" ref="K11:K30" si="0">SUM(E11:J11)</f>
        <v>40</v>
      </c>
      <c r="L11" s="156">
        <v>40</v>
      </c>
    </row>
    <row r="12" spans="1:12" ht="79.5" thickBot="1">
      <c r="A12" s="77">
        <v>2</v>
      </c>
      <c r="B12" s="94">
        <v>3</v>
      </c>
      <c r="C12" s="84" t="s">
        <v>119</v>
      </c>
      <c r="D12" s="102" t="s">
        <v>131</v>
      </c>
      <c r="E12" s="112">
        <v>20</v>
      </c>
      <c r="F12" s="86">
        <v>20</v>
      </c>
      <c r="G12" s="79"/>
      <c r="H12" s="79"/>
      <c r="I12" s="85"/>
      <c r="J12" s="85"/>
      <c r="K12" s="85">
        <v>40</v>
      </c>
      <c r="L12" s="156">
        <v>40</v>
      </c>
    </row>
    <row r="13" spans="1:12" ht="95.25" thickBot="1">
      <c r="A13" s="77">
        <v>3</v>
      </c>
      <c r="B13" s="94">
        <v>9</v>
      </c>
      <c r="C13" s="84" t="s">
        <v>119</v>
      </c>
      <c r="D13" s="102" t="s">
        <v>132</v>
      </c>
      <c r="E13" s="80"/>
      <c r="F13" s="79"/>
      <c r="G13" s="86">
        <v>42</v>
      </c>
      <c r="H13" s="86">
        <v>58</v>
      </c>
      <c r="I13" s="113">
        <v>52</v>
      </c>
      <c r="J13" s="113">
        <v>12</v>
      </c>
      <c r="K13" s="113">
        <f>SUM(G13:J13)</f>
        <v>164</v>
      </c>
      <c r="L13" s="156">
        <v>164</v>
      </c>
    </row>
    <row r="14" spans="1:12" ht="95.25" thickBot="1">
      <c r="A14" s="77">
        <v>4</v>
      </c>
      <c r="B14" s="94">
        <v>9</v>
      </c>
      <c r="C14" s="84" t="s">
        <v>119</v>
      </c>
      <c r="D14" s="102" t="s">
        <v>132</v>
      </c>
      <c r="E14" s="80"/>
      <c r="F14" s="79"/>
      <c r="G14" s="86">
        <v>42</v>
      </c>
      <c r="H14" s="86">
        <v>58</v>
      </c>
      <c r="I14" s="113">
        <v>52</v>
      </c>
      <c r="J14" s="113">
        <v>12</v>
      </c>
      <c r="K14" s="113">
        <f>SUM(G14:J14)</f>
        <v>164</v>
      </c>
      <c r="L14" s="156">
        <v>164</v>
      </c>
    </row>
    <row r="15" spans="1:12" ht="126.75" thickBot="1">
      <c r="A15" s="77">
        <v>5</v>
      </c>
      <c r="B15" s="96">
        <v>10</v>
      </c>
      <c r="C15" s="91" t="s">
        <v>133</v>
      </c>
      <c r="D15" s="102" t="s">
        <v>110</v>
      </c>
      <c r="E15" s="82"/>
      <c r="F15" s="82"/>
      <c r="G15" s="63"/>
      <c r="H15" s="64"/>
      <c r="I15" s="92">
        <v>54</v>
      </c>
      <c r="J15" s="92">
        <v>16</v>
      </c>
      <c r="K15" s="92">
        <f t="shared" si="0"/>
        <v>70</v>
      </c>
      <c r="L15" s="157">
        <v>70</v>
      </c>
    </row>
    <row r="16" spans="1:12" ht="75.75" thickBot="1">
      <c r="A16" s="77">
        <v>6</v>
      </c>
      <c r="B16" s="96">
        <v>10</v>
      </c>
      <c r="C16" s="91" t="s">
        <v>133</v>
      </c>
      <c r="D16" s="102" t="s">
        <v>134</v>
      </c>
      <c r="E16" s="82"/>
      <c r="F16" s="82"/>
      <c r="G16" s="63"/>
      <c r="H16" s="64"/>
      <c r="I16" s="92">
        <v>54</v>
      </c>
      <c r="J16" s="92">
        <v>16</v>
      </c>
      <c r="K16" s="92">
        <f t="shared" ref="K16" si="1">SUM(E16:J16)</f>
        <v>70</v>
      </c>
      <c r="L16" s="157">
        <v>70</v>
      </c>
    </row>
    <row r="17" spans="1:12" ht="95.25" thickBot="1">
      <c r="A17" s="77">
        <v>7</v>
      </c>
      <c r="B17" s="96">
        <v>13</v>
      </c>
      <c r="C17" s="84" t="s">
        <v>119</v>
      </c>
      <c r="D17" s="102" t="s">
        <v>132</v>
      </c>
      <c r="E17" s="82"/>
      <c r="F17" s="82"/>
      <c r="G17" s="63"/>
      <c r="H17" s="64"/>
      <c r="I17" s="92">
        <v>25</v>
      </c>
      <c r="J17" s="92">
        <v>20</v>
      </c>
      <c r="K17" s="92">
        <v>45</v>
      </c>
      <c r="L17" s="157">
        <v>45</v>
      </c>
    </row>
    <row r="18" spans="1:12" ht="111" thickBot="1">
      <c r="A18" s="77">
        <v>8</v>
      </c>
      <c r="B18" s="96">
        <v>13</v>
      </c>
      <c r="C18" s="84" t="s">
        <v>119</v>
      </c>
      <c r="D18" s="102" t="s">
        <v>135</v>
      </c>
      <c r="E18" s="82"/>
      <c r="F18" s="82"/>
      <c r="G18" s="63"/>
      <c r="H18" s="64"/>
      <c r="I18" s="92">
        <v>25</v>
      </c>
      <c r="J18" s="92">
        <v>20</v>
      </c>
      <c r="K18" s="92">
        <v>45</v>
      </c>
      <c r="L18" s="157">
        <v>45</v>
      </c>
    </row>
    <row r="19" spans="1:12" ht="120.75" thickBot="1">
      <c r="A19" s="77">
        <v>9</v>
      </c>
      <c r="B19" s="94">
        <v>14</v>
      </c>
      <c r="C19" s="84" t="s">
        <v>136</v>
      </c>
      <c r="D19" s="102" t="s">
        <v>137</v>
      </c>
      <c r="E19" s="80"/>
      <c r="F19" s="79"/>
      <c r="G19" s="86">
        <v>84</v>
      </c>
      <c r="H19" s="86">
        <v>96</v>
      </c>
      <c r="I19" s="85"/>
      <c r="J19" s="85"/>
      <c r="K19" s="85">
        <v>180</v>
      </c>
      <c r="L19" s="156">
        <v>180</v>
      </c>
    </row>
    <row r="20" spans="1:12" ht="120.75" thickBot="1">
      <c r="A20" s="77">
        <v>10</v>
      </c>
      <c r="B20" s="94">
        <v>14</v>
      </c>
      <c r="C20" s="84" t="s">
        <v>136</v>
      </c>
      <c r="D20" s="102" t="s">
        <v>138</v>
      </c>
      <c r="E20" s="80"/>
      <c r="F20" s="79"/>
      <c r="G20" s="86">
        <v>84</v>
      </c>
      <c r="H20" s="86">
        <v>96</v>
      </c>
      <c r="I20" s="85"/>
      <c r="J20" s="85"/>
      <c r="K20" s="85">
        <v>180</v>
      </c>
      <c r="L20" s="156">
        <v>180</v>
      </c>
    </row>
    <row r="21" spans="1:12" ht="75.75" thickBot="1">
      <c r="A21" s="95">
        <v>11</v>
      </c>
      <c r="B21" s="96">
        <v>16</v>
      </c>
      <c r="C21" s="84" t="s">
        <v>119</v>
      </c>
      <c r="D21" s="91" t="s">
        <v>139</v>
      </c>
      <c r="E21" s="82"/>
      <c r="F21" s="82"/>
      <c r="G21" s="114">
        <v>167</v>
      </c>
      <c r="H21" s="114">
        <v>133</v>
      </c>
      <c r="I21" s="106"/>
      <c r="J21" s="106"/>
      <c r="K21" s="106">
        <f>SUM(G21:J21)</f>
        <v>300</v>
      </c>
      <c r="L21" s="157">
        <v>300</v>
      </c>
    </row>
    <row r="22" spans="1:12" ht="75.75" thickBot="1">
      <c r="A22" s="95">
        <v>12</v>
      </c>
      <c r="B22" s="96">
        <v>16</v>
      </c>
      <c r="C22" s="84" t="s">
        <v>119</v>
      </c>
      <c r="D22" s="91" t="s">
        <v>140</v>
      </c>
      <c r="E22" s="82"/>
      <c r="F22" s="82"/>
      <c r="G22" s="114">
        <v>167</v>
      </c>
      <c r="H22" s="114">
        <v>133</v>
      </c>
      <c r="I22" s="106"/>
      <c r="J22" s="106"/>
      <c r="K22" s="106">
        <v>300</v>
      </c>
      <c r="L22" s="157">
        <v>300</v>
      </c>
    </row>
    <row r="23" spans="1:12" ht="45.75" thickBot="1">
      <c r="A23" s="116">
        <v>12</v>
      </c>
      <c r="B23" s="117">
        <v>17</v>
      </c>
      <c r="C23" s="163" t="s">
        <v>142</v>
      </c>
      <c r="D23" s="118" t="s">
        <v>141</v>
      </c>
      <c r="E23" s="119"/>
      <c r="F23" s="119"/>
      <c r="G23" s="115"/>
      <c r="H23" s="115"/>
      <c r="I23" s="120"/>
      <c r="J23" s="120">
        <v>78</v>
      </c>
      <c r="K23" s="120">
        <v>78</v>
      </c>
      <c r="L23" s="171">
        <v>78</v>
      </c>
    </row>
    <row r="24" spans="1:12" ht="60.75" thickBot="1">
      <c r="A24" s="81">
        <v>13</v>
      </c>
      <c r="B24" s="159">
        <v>20</v>
      </c>
      <c r="C24" s="164" t="s">
        <v>143</v>
      </c>
      <c r="D24" s="151" t="s">
        <v>145</v>
      </c>
      <c r="E24" s="99"/>
      <c r="F24" s="99"/>
      <c r="G24" s="100"/>
      <c r="H24" s="100"/>
      <c r="I24" s="101">
        <v>27</v>
      </c>
      <c r="J24" s="101">
        <v>15</v>
      </c>
      <c r="K24" s="101">
        <v>42</v>
      </c>
      <c r="L24" s="158">
        <v>42</v>
      </c>
    </row>
    <row r="25" spans="1:12" ht="111" thickBot="1">
      <c r="A25" s="81">
        <v>14</v>
      </c>
      <c r="B25" s="159">
        <v>21</v>
      </c>
      <c r="C25" s="164" t="s">
        <v>144</v>
      </c>
      <c r="D25" s="151" t="s">
        <v>148</v>
      </c>
      <c r="E25" s="99"/>
      <c r="F25" s="99"/>
      <c r="G25" s="100"/>
      <c r="H25" s="100"/>
      <c r="I25" s="101">
        <v>252</v>
      </c>
      <c r="J25" s="101">
        <v>211</v>
      </c>
      <c r="K25" s="101">
        <f>SUM(I25:J25)</f>
        <v>463</v>
      </c>
      <c r="L25" s="158">
        <v>463</v>
      </c>
    </row>
    <row r="26" spans="1:12" ht="75.75" thickBot="1">
      <c r="A26" s="81">
        <v>15</v>
      </c>
      <c r="B26" s="159">
        <v>22</v>
      </c>
      <c r="C26" s="164" t="s">
        <v>146</v>
      </c>
      <c r="D26" s="161" t="s">
        <v>147</v>
      </c>
      <c r="E26" s="99"/>
      <c r="F26" s="99"/>
      <c r="G26" s="100"/>
      <c r="H26" s="100"/>
      <c r="I26" s="101">
        <v>4</v>
      </c>
      <c r="J26" s="101">
        <v>48</v>
      </c>
      <c r="K26" s="101">
        <f>SUM(I26:J26)</f>
        <v>52</v>
      </c>
      <c r="L26" s="158">
        <v>52</v>
      </c>
    </row>
    <row r="27" spans="1:12" ht="63.75" thickBot="1">
      <c r="A27" s="81">
        <v>16</v>
      </c>
      <c r="B27" s="159">
        <v>24</v>
      </c>
      <c r="C27" s="164" t="s">
        <v>149</v>
      </c>
      <c r="D27" s="151" t="s">
        <v>150</v>
      </c>
      <c r="E27" s="99"/>
      <c r="F27" s="99"/>
      <c r="G27" s="100"/>
      <c r="H27" s="100"/>
      <c r="I27" s="101">
        <v>840</v>
      </c>
      <c r="J27" s="101">
        <v>560</v>
      </c>
      <c r="K27" s="101">
        <f>SUM(I27:J27)</f>
        <v>1400</v>
      </c>
      <c r="L27" s="158">
        <v>1400</v>
      </c>
    </row>
    <row r="28" spans="1:12" ht="95.25" thickBot="1">
      <c r="A28" s="81">
        <v>17</v>
      </c>
      <c r="B28" s="159">
        <v>28</v>
      </c>
      <c r="C28" s="164" t="s">
        <v>151</v>
      </c>
      <c r="D28" s="151" t="s">
        <v>132</v>
      </c>
      <c r="E28" s="99"/>
      <c r="F28" s="99"/>
      <c r="G28" s="101">
        <v>44</v>
      </c>
      <c r="H28" s="101">
        <v>36</v>
      </c>
      <c r="I28" s="101"/>
      <c r="J28" s="101"/>
      <c r="K28" s="101">
        <f>SUM(G28:J28)</f>
        <v>80</v>
      </c>
      <c r="L28" s="90">
        <v>80</v>
      </c>
    </row>
    <row r="29" spans="1:12" ht="79.5" thickBot="1">
      <c r="A29" s="81">
        <v>18</v>
      </c>
      <c r="B29" s="159">
        <v>30</v>
      </c>
      <c r="C29" s="164" t="s">
        <v>151</v>
      </c>
      <c r="D29" s="151" t="s">
        <v>131</v>
      </c>
      <c r="E29" s="93">
        <v>13</v>
      </c>
      <c r="F29" s="93">
        <v>2</v>
      </c>
      <c r="G29" s="101"/>
      <c r="H29" s="101"/>
      <c r="I29" s="101">
        <v>3</v>
      </c>
      <c r="J29" s="101">
        <v>2</v>
      </c>
      <c r="K29" s="101">
        <f>SUM(E29:J29)</f>
        <v>20</v>
      </c>
      <c r="L29" s="90">
        <v>20</v>
      </c>
    </row>
    <row r="30" spans="1:12" ht="126.75" thickBot="1">
      <c r="A30" s="105" t="s">
        <v>48</v>
      </c>
      <c r="B30" s="159">
        <v>30</v>
      </c>
      <c r="C30" s="164" t="s">
        <v>151</v>
      </c>
      <c r="D30" s="151" t="s">
        <v>110</v>
      </c>
      <c r="E30" s="99"/>
      <c r="F30" s="99"/>
      <c r="G30" s="100"/>
      <c r="H30" s="100"/>
      <c r="I30" s="101">
        <v>12</v>
      </c>
      <c r="J30" s="101">
        <v>5</v>
      </c>
      <c r="K30" s="101">
        <f t="shared" si="0"/>
        <v>17</v>
      </c>
      <c r="L30" s="90">
        <v>31</v>
      </c>
    </row>
    <row r="31" spans="1:12" ht="15.75" thickBot="1">
      <c r="A31" s="105"/>
      <c r="B31" s="160"/>
      <c r="C31" s="165" t="s">
        <v>166</v>
      </c>
      <c r="D31" s="162"/>
      <c r="E31" s="106">
        <f>SUM(E12:E30)</f>
        <v>33</v>
      </c>
      <c r="F31" s="106">
        <f>SUM(F12:F30)</f>
        <v>22</v>
      </c>
      <c r="G31" s="106">
        <f>SUM(G13:G30)</f>
        <v>630</v>
      </c>
      <c r="H31" s="106">
        <f>SUM(H13:H30)</f>
        <v>610</v>
      </c>
      <c r="I31" s="106">
        <f>SUM(I11:I30)</f>
        <v>1420</v>
      </c>
      <c r="J31" s="106">
        <f>SUM(J11:J30)</f>
        <v>1035</v>
      </c>
      <c r="K31" s="198">
        <f>SUM(E31:J31)</f>
        <v>3750</v>
      </c>
      <c r="L31" s="214">
        <v>3750</v>
      </c>
    </row>
    <row r="32" spans="1:12" ht="15.75" thickBot="1">
      <c r="B32" s="160"/>
      <c r="C32" s="165"/>
      <c r="D32" s="162"/>
      <c r="E32" s="105"/>
      <c r="F32" s="105"/>
      <c r="G32" s="107"/>
      <c r="H32" s="107"/>
      <c r="I32" s="200" t="s">
        <v>7</v>
      </c>
      <c r="J32" s="200"/>
      <c r="K32" s="199"/>
      <c r="L32" s="215"/>
    </row>
    <row r="33" spans="5:11">
      <c r="E33" s="148"/>
      <c r="F33" s="148"/>
      <c r="G33" s="148"/>
      <c r="H33" s="148"/>
      <c r="I33" s="148"/>
      <c r="J33" s="148"/>
      <c r="K33" s="148"/>
    </row>
    <row r="37" spans="5:11">
      <c r="K37" s="148"/>
    </row>
  </sheetData>
  <mergeCells count="18">
    <mergeCell ref="K31:K32"/>
    <mergeCell ref="L31:L32"/>
    <mergeCell ref="I32:J32"/>
    <mergeCell ref="B4:K4"/>
    <mergeCell ref="B5:K5"/>
    <mergeCell ref="B6:K6"/>
    <mergeCell ref="B7:K7"/>
    <mergeCell ref="F9:F10"/>
    <mergeCell ref="G9:H9"/>
    <mergeCell ref="I9:I10"/>
    <mergeCell ref="J9:J10"/>
    <mergeCell ref="K9:K10"/>
    <mergeCell ref="L9:L10"/>
    <mergeCell ref="A9:A10"/>
    <mergeCell ref="B9:B10"/>
    <mergeCell ref="C9:C10"/>
    <mergeCell ref="D9:D10"/>
    <mergeCell ref="E9:E10"/>
  </mergeCells>
  <pageMargins left="0.7" right="0.7" top="0.75" bottom="0.75" header="0.3" footer="0.3"/>
  <pageSetup scale="3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"/>
  <sheetViews>
    <sheetView topLeftCell="A15" workbookViewId="0">
      <selection activeCell="L21" sqref="A1:L21"/>
    </sheetView>
  </sheetViews>
  <sheetFormatPr baseColWidth="10"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"/>
  <sheetViews>
    <sheetView topLeftCell="A11" workbookViewId="0">
      <selection activeCell="L15" sqref="A1:L15"/>
    </sheetView>
  </sheetViews>
  <sheetFormatPr baseColWidth="10"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TRIMESTRAL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Hoja4</vt:lpstr>
      <vt:lpstr>NOVIEMBRE!Área_de_impresión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pgj</cp:lastModifiedBy>
  <cp:lastPrinted>2022-07-05T00:40:53Z</cp:lastPrinted>
  <dcterms:created xsi:type="dcterms:W3CDTF">2014-11-17T21:39:33Z</dcterms:created>
  <dcterms:modified xsi:type="dcterms:W3CDTF">2022-07-05T14:03:11Z</dcterms:modified>
</cp:coreProperties>
</file>